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Y:\Publicações CFP 2019\Relatórios\Administração Local\"/>
    </mc:Choice>
  </mc:AlternateContent>
  <xr:revisionPtr revIDLastSave="0" documentId="13_ncr:1_{218A12D7-7D30-4CF6-9256-9592C5E35BE7}" xr6:coauthVersionLast="43" xr6:coauthVersionMax="43" xr10:uidLastSave="{00000000-0000-0000-0000-000000000000}"/>
  <bookViews>
    <workbookView xWindow="-120" yWindow="-120" windowWidth="29040" windowHeight="15840" tabRatio="962" activeTab="1" xr2:uid="{00000000-000D-0000-FFFF-FFFF00000000}"/>
  </bookViews>
  <sheets>
    <sheet name="Índice" sheetId="1" r:id="rId1"/>
    <sheet name="Gráfico 1_Chart 1" sheetId="260" r:id="rId2"/>
    <sheet name="Gráfico 2_Chart 2" sheetId="219" r:id="rId3"/>
    <sheet name="Gráfico 3_Chart 3" sheetId="259" r:id="rId4"/>
    <sheet name="Quadro 1_Table 1" sheetId="224" r:id="rId5"/>
    <sheet name="Quadro 2_Table 2" sheetId="253" r:id="rId6"/>
    <sheet name="Quadro 3_Table 3" sheetId="256" r:id="rId7"/>
    <sheet name="Quadro 4_Table 4" sheetId="255" r:id="rId8"/>
    <sheet name="Quadro 5_Table 5" sheetId="211" r:id="rId9"/>
    <sheet name="Quadro 6_Table 6" sheetId="252" r:id="rId10"/>
    <sheet name="Quadro 8_Table 8" sheetId="257" r:id="rId11"/>
    <sheet name="Quadro 9_Table 9" sheetId="258" r:id="rId12"/>
  </sheets>
  <definedNames>
    <definedName name="_xlnm._FilterDatabase" localSheetId="11" hidden="1">'Quadro 9_Table 9'!$A$11:$J$329</definedName>
    <definedName name="_Order1" hidden="1">255</definedName>
    <definedName name="_Order2" hidden="1">255</definedName>
    <definedName name="anscount" hidden="1">1</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SAPBEXrevision" hidden="1">1</definedName>
    <definedName name="SAPBEXsysID" hidden="1">"BPR"</definedName>
    <definedName name="SAPBEXwbID" hidden="1">"4K6D11XXGK1CCNXQ7GQMBM8EJ"</definedName>
    <definedName name="_xlnm.Print_Titles" localSheetId="11">'Quadro 9_Table 9'!$2:$11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25" i="260" l="1"/>
  <c r="M5" i="252" l="1"/>
</calcChain>
</file>

<file path=xl/sharedStrings.xml><?xml version="1.0" encoding="utf-8"?>
<sst xmlns="http://schemas.openxmlformats.org/spreadsheetml/2006/main" count="3102" uniqueCount="815">
  <si>
    <t>GRÁFICOS</t>
  </si>
  <si>
    <t>Índice</t>
  </si>
  <si>
    <t>QUADROS</t>
  </si>
  <si>
    <t>PT | EN</t>
  </si>
  <si>
    <t>CHARTS</t>
  </si>
  <si>
    <t>TABLES</t>
  </si>
  <si>
    <t>Compensation of employees</t>
  </si>
  <si>
    <t>Receita corrente</t>
  </si>
  <si>
    <t>Current revenue</t>
  </si>
  <si>
    <t>Impostos indiretos</t>
  </si>
  <si>
    <t>Indirect taxes</t>
  </si>
  <si>
    <t>Impostos diretos</t>
  </si>
  <si>
    <t>Despesa primária</t>
  </si>
  <si>
    <t>Current primary expenditure</t>
  </si>
  <si>
    <t>Capital expenditure</t>
  </si>
  <si>
    <t>Juros</t>
  </si>
  <si>
    <t>Interest</t>
  </si>
  <si>
    <t>Subsídios</t>
  </si>
  <si>
    <t>Subsidies</t>
  </si>
  <si>
    <t>Other capital expenditure</t>
  </si>
  <si>
    <t>Capital Expenditure</t>
  </si>
  <si>
    <t>Interest paid</t>
  </si>
  <si>
    <t>Direct taxes</t>
  </si>
  <si>
    <t>Receita de capital</t>
  </si>
  <si>
    <t>AGREGADOS E COMPONENTES
 ORÇAMENTAIS DOS MUNICÍPIOS</t>
  </si>
  <si>
    <t>Receita Fiscal</t>
  </si>
  <si>
    <t>Imposto Municipal sobre Transmissões (IMT)</t>
  </si>
  <si>
    <t>Imposto Municipal sobre Imóveis (IMI)</t>
  </si>
  <si>
    <t>Imposto Único de Circulação (IUC)</t>
  </si>
  <si>
    <t>Derrama</t>
  </si>
  <si>
    <t>Execução</t>
  </si>
  <si>
    <t>Grau Exec.</t>
  </si>
  <si>
    <t>Variação</t>
  </si>
  <si>
    <t>VH implícita aos OM (%)</t>
  </si>
  <si>
    <t>VH (%)</t>
  </si>
  <si>
    <t>Contributo    VH (p.p.)</t>
  </si>
  <si>
    <t>Transferências Correntes</t>
  </si>
  <si>
    <t>Outros subsectores das AP</t>
  </si>
  <si>
    <r>
      <t>"Outras receitas correntes" (DGO)</t>
    </r>
    <r>
      <rPr>
        <vertAlign val="superscript"/>
        <sz val="10"/>
        <rFont val="Segoe UI"/>
        <family val="2"/>
      </rPr>
      <t>(c)</t>
    </r>
  </si>
  <si>
    <t>Transferências de Capital</t>
  </si>
  <si>
    <r>
      <t>"Outras receitas de capital" (DGO)</t>
    </r>
    <r>
      <rPr>
        <vertAlign val="superscript"/>
        <sz val="10"/>
        <rFont val="Segoe UI"/>
        <family val="2"/>
      </rPr>
      <t>(c)</t>
    </r>
  </si>
  <si>
    <t>Receita Efetiva</t>
  </si>
  <si>
    <r>
      <t xml:space="preserve">… da qual receita própria </t>
    </r>
    <r>
      <rPr>
        <i/>
        <sz val="8"/>
        <rFont val="Segoe UI"/>
        <family val="2"/>
      </rPr>
      <t>[receita efetiva menos transferências]</t>
    </r>
  </si>
  <si>
    <t>… da qual receita própria não fiscal</t>
  </si>
  <si>
    <r>
      <t xml:space="preserve">… da qual transferências </t>
    </r>
    <r>
      <rPr>
        <i/>
        <sz val="8"/>
        <rFont val="Segoe UI"/>
        <family val="2"/>
      </rPr>
      <t>[total de transferências  correntes e de capital]</t>
    </r>
  </si>
  <si>
    <t>Despesas com o pessoal</t>
  </si>
  <si>
    <t>Aquisição de bens e serviços</t>
  </si>
  <si>
    <t>Juros e outros encargos</t>
  </si>
  <si>
    <t>Transferências correntes</t>
  </si>
  <si>
    <t>Outras despesas correntes</t>
  </si>
  <si>
    <t>Despesa de Capital</t>
  </si>
  <si>
    <t>Aquisição de bens de capital</t>
  </si>
  <si>
    <t>Transferências de capital</t>
  </si>
  <si>
    <t>Outras despesas de capital</t>
  </si>
  <si>
    <t>Despesa efetiva</t>
  </si>
  <si>
    <t>Saldo global</t>
  </si>
  <si>
    <t>Por memória</t>
  </si>
  <si>
    <t>Transferências [Despesa]</t>
  </si>
  <si>
    <t>Transferências para outros subsectores das AP [Despesa]</t>
  </si>
  <si>
    <t>Freguesias [Despesa]</t>
  </si>
  <si>
    <t>Lei das Finanças Locais [Receita]</t>
  </si>
  <si>
    <t>Afetos à área da educação</t>
  </si>
  <si>
    <r>
      <t xml:space="preserve">dos quais pagos pelo Ministério da Educação </t>
    </r>
    <r>
      <rPr>
        <i/>
        <vertAlign val="superscript"/>
        <sz val="10"/>
        <rFont val="Segoe UI"/>
        <family val="2"/>
      </rPr>
      <t>(e)</t>
    </r>
  </si>
  <si>
    <t>Outros</t>
  </si>
  <si>
    <t>MUNICIPALITIES  BUDGET
AGGREGATES AND COMPONENTS</t>
  </si>
  <si>
    <t>(M€, exceto quando indicado) | (M€, except otherwise mentioned)</t>
  </si>
  <si>
    <t>Execution</t>
  </si>
  <si>
    <t>Exec. degree</t>
  </si>
  <si>
    <t>Change</t>
  </si>
  <si>
    <t>Current transfers</t>
  </si>
  <si>
    <t>Other general government subsectors</t>
  </si>
  <si>
    <r>
      <t>"Other current revenues" (DGO)</t>
    </r>
    <r>
      <rPr>
        <vertAlign val="superscript"/>
        <sz val="10"/>
        <rFont val="Segoe UI"/>
        <family val="2"/>
      </rPr>
      <t>(c)</t>
    </r>
  </si>
  <si>
    <r>
      <t>"Other capital revenues" (DGO)</t>
    </r>
    <r>
      <rPr>
        <vertAlign val="superscript"/>
        <sz val="10"/>
        <rFont val="Segoe UI"/>
        <family val="2"/>
      </rPr>
      <t>(c)</t>
    </r>
  </si>
  <si>
    <r>
      <t xml:space="preserve">… of which own revenue </t>
    </r>
    <r>
      <rPr>
        <i/>
        <sz val="8"/>
        <rFont val="Segoe UI"/>
        <family val="2"/>
      </rPr>
      <t>[effective revenue minus transfers]</t>
    </r>
  </si>
  <si>
    <r>
      <t xml:space="preserve">… of which transfers </t>
    </r>
    <r>
      <rPr>
        <i/>
        <sz val="8"/>
        <rFont val="Segoe UI"/>
        <family val="2"/>
      </rPr>
      <t>[total current and capital transfers]</t>
    </r>
  </si>
  <si>
    <t>Circulation Tax ("IUC")</t>
  </si>
  <si>
    <t>Recurrent municipal property tax ("IMI")</t>
  </si>
  <si>
    <t>Non-recurrent municipal property tax ("IMT")</t>
  </si>
  <si>
    <t>Capital transfers (received)</t>
  </si>
  <si>
    <t>Current transfers (received)</t>
  </si>
  <si>
    <t>Other capital expenditures</t>
  </si>
  <si>
    <t>Effective expenditure</t>
  </si>
  <si>
    <t>Memo items</t>
  </si>
  <si>
    <t>Transfers [Expenditure]</t>
  </si>
  <si>
    <t>Parishes [Expenditure]</t>
  </si>
  <si>
    <t>Local Finance Act [Revenue]</t>
  </si>
  <si>
    <r>
      <t xml:space="preserve">Staff at the end of the period (number of workers) </t>
    </r>
    <r>
      <rPr>
        <vertAlign val="superscript"/>
        <sz val="10"/>
        <rFont val="Segoe UI"/>
        <family val="2"/>
      </rPr>
      <t>(d)</t>
    </r>
  </si>
  <si>
    <r>
      <t xml:space="preserve">of which paid by the Education Ministry </t>
    </r>
    <r>
      <rPr>
        <i/>
        <vertAlign val="superscript"/>
        <sz val="10"/>
        <rFont val="Segoe UI"/>
        <family val="2"/>
      </rPr>
      <t>(e)</t>
    </r>
  </si>
  <si>
    <t>Others</t>
  </si>
  <si>
    <t>Working in education functions</t>
  </si>
  <si>
    <t>Transfers to other general government subsectors [Expenditure]</t>
  </si>
  <si>
    <t>Effective revenue</t>
  </si>
  <si>
    <t>Other current expenditures</t>
  </si>
  <si>
    <t>YoY (%)</t>
  </si>
  <si>
    <t>YoY implicit in the MB (%)</t>
  </si>
  <si>
    <t>Contribution to the rate of change (p.p.)</t>
  </si>
  <si>
    <t>(b) Soma das previsões e dotações corrigidas da receita e da despesa, respetivamente, inscritas nos orçamentos municipais, à data de extração do reporte de execução orçamental.</t>
  </si>
  <si>
    <t>(c) Na Síntese da Execução Orçamental a DGO agrega em "Outras receitas correntes" as RNAP, venda de bens e serviços, rendimentos da propriedade e outras receitas correntes. Nas "Outras receitas de capital" inclui todas as receitas de capital, exceto as decorrentes de transferências.</t>
  </si>
  <si>
    <t>(e) Trabalhadores pagos pelos orçamentos municipais objeto de comparticipação pelo Ministério da Educação.</t>
  </si>
  <si>
    <t>Notes and observations:</t>
  </si>
  <si>
    <t>(b) Sum of revenue and expenditure corrected forecasts, as considered in the municipal budgets, at the data extraction date.</t>
  </si>
  <si>
    <t>(c)  In the "Budgetary Outturns Developments" publication, DGO considers as  "Other current revenue"  sales of goods and services, dividends and other current revenues. In the "Other capital revenues" aggregates includes all the capital revenues, except that of transfers.</t>
  </si>
  <si>
    <t>(e) Workers paid by the municipalities that are eligible to ne subsidized by the Ministry of Education.</t>
  </si>
  <si>
    <r>
      <t>População residente</t>
    </r>
    <r>
      <rPr>
        <b/>
        <vertAlign val="superscript"/>
        <sz val="8"/>
        <color rgb="FFFFFFFF"/>
        <rFont val="Segoe UI"/>
        <family val="2"/>
      </rPr>
      <t>4</t>
    </r>
    <r>
      <rPr>
        <b/>
        <sz val="8"/>
        <color rgb="FFFFFFFF"/>
        <rFont val="Segoe UI"/>
        <family val="2"/>
      </rPr>
      <t xml:space="preserve">
(n.º hab.)</t>
    </r>
  </si>
  <si>
    <r>
      <t>Dívida total, incluindo dívidas não orçamentais e exceções previstas na lei</t>
    </r>
    <r>
      <rPr>
        <b/>
        <vertAlign val="superscript"/>
        <sz val="8"/>
        <color rgb="FFFFFFFF"/>
        <rFont val="Segoe UI"/>
        <family val="2"/>
      </rPr>
      <t>1</t>
    </r>
  </si>
  <si>
    <r>
      <t xml:space="preserve">Dívida total, </t>
    </r>
    <r>
      <rPr>
        <b/>
        <u/>
        <sz val="8"/>
        <color rgb="FFFFFFFF"/>
        <rFont val="Segoe UI"/>
        <family val="2"/>
      </rPr>
      <t>excluindo</t>
    </r>
    <r>
      <rPr>
        <b/>
        <sz val="8"/>
        <color rgb="FFFFFFFF"/>
        <rFont val="Segoe UI"/>
        <family val="2"/>
      </rPr>
      <t xml:space="preserve"> dívidas não orçamentais e exceções previstas na lei</t>
    </r>
    <r>
      <rPr>
        <b/>
        <vertAlign val="superscript"/>
        <sz val="8"/>
        <color rgb="FFFFFFFF"/>
        <rFont val="Segoe UI"/>
        <family val="2"/>
      </rPr>
      <t>2</t>
    </r>
  </si>
  <si>
    <r>
      <t>… da qual respeitante a entidades participadas</t>
    </r>
    <r>
      <rPr>
        <b/>
        <i/>
        <vertAlign val="superscript"/>
        <sz val="8"/>
        <color rgb="FFFFFFFF"/>
        <rFont val="Segoe UI"/>
        <family val="2"/>
      </rPr>
      <t>3</t>
    </r>
  </si>
  <si>
    <t>31.12.2017</t>
  </si>
  <si>
    <t xml:space="preserve">SITUAÇÕES ACIMA DO LIMITE DA DÍVIDA TOTAL (&gt;1,50) </t>
  </si>
  <si>
    <t>TOTAL</t>
  </si>
  <si>
    <t xml:space="preserve">SITUATIONS ABOVE THE TOTAL DEBT LIMIT(&gt;1,50) </t>
  </si>
  <si>
    <r>
      <t>SITUAÇÕES NO LIMITE OU ABAIXO DO LIMITE DA DÍVIDA TOTAL (</t>
    </r>
    <r>
      <rPr>
        <b/>
        <sz val="8"/>
        <rFont val="Calibri"/>
        <family val="2"/>
      </rPr>
      <t>≤</t>
    </r>
    <r>
      <rPr>
        <b/>
        <sz val="8"/>
        <rFont val="Segoe UI"/>
        <family val="2"/>
      </rPr>
      <t>1,50)</t>
    </r>
  </si>
  <si>
    <t>SITUATIONS ON THE LIMIT OR BELOW THE TOTAL DEBT LIMIT (≤1,50)</t>
  </si>
  <si>
    <r>
      <t>Total debt, including non-budgetary debt and exceptions provided by law</t>
    </r>
    <r>
      <rPr>
        <b/>
        <vertAlign val="superscript"/>
        <sz val="8"/>
        <color rgb="FFFFFFFF"/>
        <rFont val="Segoe UI"/>
        <family val="2"/>
      </rPr>
      <t>1</t>
    </r>
  </si>
  <si>
    <r>
      <t xml:space="preserve">Total debt, </t>
    </r>
    <r>
      <rPr>
        <b/>
        <u/>
        <sz val="8"/>
        <color rgb="FFFFFFFF"/>
        <rFont val="Segoe UI"/>
        <family val="2"/>
      </rPr>
      <t>excluding</t>
    </r>
    <r>
      <rPr>
        <b/>
        <sz val="8"/>
        <color rgb="FFFFFFFF"/>
        <rFont val="Segoe UI"/>
        <family val="2"/>
      </rPr>
      <t xml:space="preserve"> non-budgetary debt and exceptions provided by law</t>
    </r>
    <r>
      <rPr>
        <b/>
        <vertAlign val="superscript"/>
        <sz val="8"/>
        <color rgb="FFFFFFFF"/>
        <rFont val="Segoe UI"/>
        <family val="2"/>
      </rPr>
      <t>2</t>
    </r>
  </si>
  <si>
    <r>
      <t>… of which with respect to investees</t>
    </r>
    <r>
      <rPr>
        <b/>
        <i/>
        <vertAlign val="superscript"/>
        <sz val="8"/>
        <color rgb="FFFFFFFF"/>
        <rFont val="Segoe UI"/>
        <family val="2"/>
      </rPr>
      <t>3</t>
    </r>
  </si>
  <si>
    <t>Dívida total</t>
  </si>
  <si>
    <t>Total debt</t>
  </si>
  <si>
    <r>
      <t>Resident population</t>
    </r>
    <r>
      <rPr>
        <b/>
        <vertAlign val="superscript"/>
        <sz val="8"/>
        <color rgb="FFFFFFFF"/>
        <rFont val="Segoe UI"/>
        <family val="2"/>
      </rPr>
      <t>4</t>
    </r>
    <r>
      <rPr>
        <b/>
        <sz val="8"/>
        <color rgb="FFFFFFFF"/>
        <rFont val="Segoe UI"/>
        <family val="2"/>
      </rPr>
      <t xml:space="preserve">
(nr. of inhabit.)</t>
    </r>
  </si>
  <si>
    <t>Mecanismo(s) previstos</t>
  </si>
  <si>
    <r>
      <t>N.º de municípios</t>
    </r>
    <r>
      <rPr>
        <b/>
        <vertAlign val="superscript"/>
        <sz val="8"/>
        <color rgb="FFFFFFFF"/>
        <rFont val="Segoe UI"/>
        <family val="2"/>
      </rPr>
      <t>1</t>
    </r>
  </si>
  <si>
    <t>31.12.2016</t>
  </si>
  <si>
    <t>Adesão obrigatória ao Saneamento Financeiro ou à Recuperação Financeira (FAM); opção cabe ao município</t>
  </si>
  <si>
    <t>Adesão facultativa ao Saneamento Financeiro</t>
  </si>
  <si>
    <t>Nenhum. Município em equilíbrio nos termos da LFL</t>
  </si>
  <si>
    <t>Foreseen mechanism(s)</t>
  </si>
  <si>
    <r>
      <t>Adesão obrigatória à Recuperação Financeira (FAM)</t>
    </r>
    <r>
      <rPr>
        <vertAlign val="superscript"/>
        <sz val="8"/>
        <rFont val="Segoe UI"/>
        <family val="2"/>
      </rPr>
      <t>2</t>
    </r>
    <r>
      <rPr>
        <sz val="8"/>
        <rFont val="Segoe UI"/>
        <family val="2"/>
      </rPr>
      <t xml:space="preserve"> </t>
    </r>
  </si>
  <si>
    <r>
      <t>Compulsory Adherence to the Municipal Recovery Fund (FAM)</t>
    </r>
    <r>
      <rPr>
        <vertAlign val="superscript"/>
        <sz val="8"/>
        <rFont val="Segoe UI"/>
        <family val="2"/>
      </rPr>
      <t>2</t>
    </r>
    <r>
      <rPr>
        <sz val="8"/>
        <rFont val="Segoe UI"/>
        <family val="2"/>
      </rPr>
      <t xml:space="preserve"> </t>
    </r>
  </si>
  <si>
    <t>Compulsory adherence to financial adjustment or to the Municipal Recovery Fund (FAM); municipality has to choose</t>
  </si>
  <si>
    <r>
      <t>Optional adherence to financial adjustment ("</t>
    </r>
    <r>
      <rPr>
        <i/>
        <sz val="8"/>
        <rFont val="Segoe UI"/>
        <family val="2"/>
      </rPr>
      <t>saneamento financeiro</t>
    </r>
    <r>
      <rPr>
        <sz val="8"/>
        <rFont val="Segoe UI"/>
        <family val="2"/>
      </rPr>
      <t>")</t>
    </r>
  </si>
  <si>
    <t>None. Municipality in equilibrium under the Local Finance Act.</t>
  </si>
  <si>
    <r>
      <t>RDT</t>
    </r>
    <r>
      <rPr>
        <vertAlign val="subscript"/>
        <sz val="8"/>
        <color rgb="FF000000"/>
        <rFont val="Segoe UI"/>
        <family val="2"/>
      </rPr>
      <t>t</t>
    </r>
    <r>
      <rPr>
        <sz val="8"/>
        <color rgb="FF000000"/>
        <rFont val="Segoe UI"/>
        <family val="2"/>
      </rPr>
      <t xml:space="preserve"> &gt;1,50</t>
    </r>
  </si>
  <si>
    <r>
      <t>TDR</t>
    </r>
    <r>
      <rPr>
        <vertAlign val="subscript"/>
        <sz val="8"/>
        <color rgb="FF000000"/>
        <rFont val="Segoe UI"/>
        <family val="2"/>
      </rPr>
      <t>t</t>
    </r>
    <r>
      <rPr>
        <sz val="8"/>
        <color rgb="FF000000"/>
        <rFont val="Segoe UI"/>
        <family val="2"/>
      </rPr>
      <t xml:space="preserve"> &gt;1,50</t>
    </r>
  </si>
  <si>
    <t>&gt;3,00</t>
  </si>
  <si>
    <r>
      <t>2,25 ≤ RDT</t>
    </r>
    <r>
      <rPr>
        <vertAlign val="subscript"/>
        <sz val="8"/>
        <color rgb="FF000000"/>
        <rFont val="Segoe UI"/>
        <family val="2"/>
      </rPr>
      <t>t</t>
    </r>
    <r>
      <rPr>
        <sz val="8"/>
        <color rgb="FF000000"/>
        <rFont val="Segoe UI"/>
        <family val="2"/>
      </rPr>
      <t xml:space="preserve"> ≤ 3,00</t>
    </r>
  </si>
  <si>
    <r>
      <t>1,50 &lt; RDT</t>
    </r>
    <r>
      <rPr>
        <vertAlign val="subscript"/>
        <sz val="8"/>
        <color rgb="FF000000"/>
        <rFont val="Segoe UI"/>
        <family val="2"/>
      </rPr>
      <t>t</t>
    </r>
    <r>
      <rPr>
        <sz val="8"/>
        <color rgb="FF000000"/>
        <rFont val="Segoe UI"/>
        <family val="2"/>
      </rPr>
      <t xml:space="preserve"> &lt; 2,25</t>
    </r>
  </si>
  <si>
    <r>
      <t>1,00 ≤ RDT</t>
    </r>
    <r>
      <rPr>
        <vertAlign val="subscript"/>
        <sz val="8"/>
        <color rgb="FF000000"/>
        <rFont val="Segoe UI"/>
        <family val="2"/>
      </rPr>
      <t>t</t>
    </r>
    <r>
      <rPr>
        <sz val="8"/>
        <color rgb="FF000000"/>
        <rFont val="Segoe UI"/>
        <family val="2"/>
      </rPr>
      <t>≤ 1,50</t>
    </r>
  </si>
  <si>
    <r>
      <t>RDT</t>
    </r>
    <r>
      <rPr>
        <vertAlign val="subscript"/>
        <sz val="8"/>
        <color rgb="FF000000"/>
        <rFont val="Segoe UI"/>
        <family val="2"/>
      </rPr>
      <t>t</t>
    </r>
    <r>
      <rPr>
        <sz val="8"/>
        <color rgb="FF000000"/>
        <rFont val="Segoe UI"/>
        <family val="2"/>
      </rPr>
      <t>&lt; 1,00</t>
    </r>
  </si>
  <si>
    <r>
      <t>2,25 ≤ TDR</t>
    </r>
    <r>
      <rPr>
        <vertAlign val="subscript"/>
        <sz val="8"/>
        <color rgb="FF000000"/>
        <rFont val="Segoe UI"/>
        <family val="2"/>
      </rPr>
      <t>t</t>
    </r>
    <r>
      <rPr>
        <sz val="8"/>
        <color rgb="FF000000"/>
        <rFont val="Segoe UI"/>
        <family val="2"/>
      </rPr>
      <t xml:space="preserve"> ≤ 3,00</t>
    </r>
  </si>
  <si>
    <r>
      <t>1,50 &lt; TDR</t>
    </r>
    <r>
      <rPr>
        <vertAlign val="subscript"/>
        <sz val="8"/>
        <color rgb="FF000000"/>
        <rFont val="Segoe UI"/>
        <family val="2"/>
      </rPr>
      <t>t</t>
    </r>
    <r>
      <rPr>
        <sz val="8"/>
        <color rgb="FF000000"/>
        <rFont val="Segoe UI"/>
        <family val="2"/>
      </rPr>
      <t xml:space="preserve"> &lt; 2,25</t>
    </r>
  </si>
  <si>
    <r>
      <t>1,00 ≤ TDR</t>
    </r>
    <r>
      <rPr>
        <vertAlign val="subscript"/>
        <sz val="8"/>
        <color rgb="FF000000"/>
        <rFont val="Segoe UI"/>
        <family val="2"/>
      </rPr>
      <t>t</t>
    </r>
    <r>
      <rPr>
        <sz val="8"/>
        <color rgb="FF000000"/>
        <rFont val="Segoe UI"/>
        <family val="2"/>
      </rPr>
      <t>≤ 1,50</t>
    </r>
  </si>
  <si>
    <r>
      <t>TDR</t>
    </r>
    <r>
      <rPr>
        <vertAlign val="subscript"/>
        <sz val="8"/>
        <color rgb="FF000000"/>
        <rFont val="Segoe UI"/>
        <family val="2"/>
      </rPr>
      <t>t</t>
    </r>
    <r>
      <rPr>
        <sz val="8"/>
        <color rgb="FF000000"/>
        <rFont val="Segoe UI"/>
        <family val="2"/>
      </rPr>
      <t>&lt; 1,00</t>
    </r>
  </si>
  <si>
    <t>PASSIVOS NÃO FINANCEIROS</t>
  </si>
  <si>
    <t>CONTAS A PAGAR</t>
  </si>
  <si>
    <t>PAGAMENTOS EM ATRASO</t>
  </si>
  <si>
    <t>Unidade : milhões de euros, exceto quando indicado</t>
  </si>
  <si>
    <t>Stock (acumulado)</t>
  </si>
  <si>
    <t xml:space="preserve">Despesa corrente Primária  </t>
  </si>
  <si>
    <t xml:space="preserve">Despesa com Pessoal </t>
  </si>
  <si>
    <t>dq. Rem. Certas e Perm.</t>
  </si>
  <si>
    <r>
      <t xml:space="preserve">Seg. Social </t>
    </r>
    <r>
      <rPr>
        <i/>
        <sz val="9"/>
        <rFont val="Segoe UI"/>
        <family val="2"/>
      </rPr>
      <t>das quais</t>
    </r>
    <r>
      <rPr>
        <sz val="9"/>
        <rFont val="Segoe UI"/>
        <family val="2"/>
      </rPr>
      <t>:</t>
    </r>
  </si>
  <si>
    <t>Encargos com Saúde</t>
  </si>
  <si>
    <t>Contrib. de Seg. Social</t>
  </si>
  <si>
    <t>Outras</t>
  </si>
  <si>
    <t>Aq. de Bens e Serviços</t>
  </si>
  <si>
    <t>Transf.  Correntes</t>
  </si>
  <si>
    <t>Para Adm. Públicas</t>
  </si>
  <si>
    <t>Para fora das Adm. Públicas</t>
  </si>
  <si>
    <t>Outra despesa Corr. primária</t>
  </si>
  <si>
    <t>Aq. de Bens de Capital</t>
  </si>
  <si>
    <t>Transf.  Capital</t>
  </si>
  <si>
    <t>Outra despesa de capital</t>
  </si>
  <si>
    <t>Despesa Efectiva</t>
  </si>
  <si>
    <t xml:space="preserve">Despesa Efectiva (exclui trf. para AP) </t>
  </si>
  <si>
    <t>DESPESA POR PAGAR DOS MUNICÍPIOS| EXPENSES PAYABLE OF MUNICIPALITIES</t>
  </si>
  <si>
    <t>Unit : million euros, except otherwise mentioned</t>
  </si>
  <si>
    <t>Primary expenditure</t>
  </si>
  <si>
    <t>Acquis. of current goods and services</t>
  </si>
  <si>
    <t>Within General Government</t>
  </si>
  <si>
    <t>Outside General Government</t>
  </si>
  <si>
    <t>Other current primary expenditure</t>
  </si>
  <si>
    <t>Acquisition of capital goods</t>
  </si>
  <si>
    <t>Capital transfers</t>
  </si>
  <si>
    <t>Effective Expenditure</t>
  </si>
  <si>
    <t xml:space="preserve">Effective Expenditure (excluding trf. within GG) </t>
  </si>
  <si>
    <t>Health related exp.</t>
  </si>
  <si>
    <t>Social Security contributions</t>
  </si>
  <si>
    <t>of which. Wages and Salaries</t>
  </si>
  <si>
    <r>
      <t>Social Security of which</t>
    </r>
    <r>
      <rPr>
        <sz val="9"/>
        <rFont val="Segoe UI"/>
        <family val="2"/>
      </rPr>
      <t>:</t>
    </r>
  </si>
  <si>
    <t>ARREARS</t>
  </si>
  <si>
    <t>Stock (accumulated)</t>
  </si>
  <si>
    <t>ACCOUNTS PAYABLE</t>
  </si>
  <si>
    <t>NON FINANCIAL LIABILITIES</t>
  </si>
  <si>
    <t>30.06.2017</t>
  </si>
  <si>
    <t>NAZARÉ</t>
  </si>
  <si>
    <t>PENAFIEL</t>
  </si>
  <si>
    <t>AVEIRO</t>
  </si>
  <si>
    <t>PAÇOS DE FERREIRA</t>
  </si>
  <si>
    <t>VILA REAL DE SANTO ANTÓNIO</t>
  </si>
  <si>
    <t>CELORICO DA BEIRA</t>
  </si>
  <si>
    <t>SETÚBAL</t>
  </si>
  <si>
    <t>PAREDES</t>
  </si>
  <si>
    <t>ALCOCHETE</t>
  </si>
  <si>
    <t>TABUAÇO</t>
  </si>
  <si>
    <t>TÁBUA</t>
  </si>
  <si>
    <t>OURIQUE</t>
  </si>
  <si>
    <t>VILA DO BISPO</t>
  </si>
  <si>
    <t>PESO DA RÉGUA</t>
  </si>
  <si>
    <t>MOURÃO</t>
  </si>
  <si>
    <t>MACEDO DE CAVALEIROS</t>
  </si>
  <si>
    <t>GOLEGÃ</t>
  </si>
  <si>
    <t>MACHICO</t>
  </si>
  <si>
    <t>MOIMENTA DA BEIRA</t>
  </si>
  <si>
    <t>Arrears ("PA")</t>
  </si>
  <si>
    <t>MUNICÍPIO | MUNICIPALITY</t>
  </si>
  <si>
    <t>(M€, exceto quando outra unidade é indicada) | (M€, except otherwise mentioned)</t>
  </si>
  <si>
    <t>&gt; 1 ano</t>
  </si>
  <si>
    <t>&gt; 6 meses mas &lt; 1 ano</t>
  </si>
  <si>
    <t>&gt; 90 dias mas &lt; 6 meses</t>
  </si>
  <si>
    <t>Subtotal &gt; 90 dias</t>
  </si>
  <si>
    <t>&lt; 90 dias</t>
  </si>
  <si>
    <t>&lt; 60 dias</t>
  </si>
  <si>
    <t>&lt; 30 dias</t>
  </si>
  <si>
    <t>PMP | Average payment period</t>
  </si>
  <si>
    <r>
      <t>2.º semestre de 2016 | 2</t>
    </r>
    <r>
      <rPr>
        <b/>
        <vertAlign val="superscript"/>
        <sz val="9"/>
        <color rgb="FFFFFFFF"/>
        <rFont val="Segoe UI"/>
        <family val="2"/>
      </rPr>
      <t>nd</t>
    </r>
    <r>
      <rPr>
        <b/>
        <sz val="9"/>
        <color rgb="FFFFFFFF"/>
        <rFont val="Segoe UI"/>
        <family val="2"/>
      </rPr>
      <t xml:space="preserve"> semester 2016</t>
    </r>
  </si>
  <si>
    <r>
      <t>2.º semestre de 2017 | 2</t>
    </r>
    <r>
      <rPr>
        <b/>
        <vertAlign val="superscript"/>
        <sz val="9"/>
        <color rgb="FFFFFFFF"/>
        <rFont val="Segoe UI"/>
        <family val="2"/>
      </rPr>
      <t>nd</t>
    </r>
    <r>
      <rPr>
        <b/>
        <sz val="9"/>
        <color rgb="FFFFFFFF"/>
        <rFont val="Segoe UI"/>
        <family val="2"/>
      </rPr>
      <t xml:space="preserve"> semester 2017</t>
    </r>
  </si>
  <si>
    <r>
      <t>1.º semestre de 2017 | 1</t>
    </r>
    <r>
      <rPr>
        <b/>
        <vertAlign val="superscript"/>
        <sz val="9"/>
        <color rgb="FFFFFFFF"/>
        <rFont val="Segoe UI"/>
        <family val="2"/>
      </rPr>
      <t>st</t>
    </r>
    <r>
      <rPr>
        <b/>
        <sz val="9"/>
        <color rgb="FFFFFFFF"/>
        <rFont val="Segoe UI"/>
        <family val="2"/>
      </rPr>
      <t xml:space="preserve"> semester 2017</t>
    </r>
  </si>
  <si>
    <t>-</t>
  </si>
  <si>
    <t xml:space="preserve">Outros </t>
  </si>
  <si>
    <t>Taxas, Multas e Outras Penalidades</t>
  </si>
  <si>
    <t>Dos quais: Juros de mora</t>
  </si>
  <si>
    <t>Rendimentos da Propriedade</t>
  </si>
  <si>
    <t>Lei das Finanças Locais</t>
  </si>
  <si>
    <t>Fundo de Equilíbrio Financeiro</t>
  </si>
  <si>
    <t>Fundo Social Municipal</t>
  </si>
  <si>
    <t>Participação IRS</t>
  </si>
  <si>
    <t>União Europeia</t>
  </si>
  <si>
    <t>Outras transferências</t>
  </si>
  <si>
    <t>Venda de bens e serviços correntes</t>
  </si>
  <si>
    <t>Reposições não abatidas nos pagamentos</t>
  </si>
  <si>
    <t>Outras receitas correntes</t>
  </si>
  <si>
    <t>Venda de Bens de Investimento</t>
  </si>
  <si>
    <t>Outras receitas de capital</t>
  </si>
  <si>
    <t>Remunerações Certas e Permanentes</t>
  </si>
  <si>
    <t>Abonos Variáveis ou Eventuais</t>
  </si>
  <si>
    <t>Segurança social</t>
  </si>
  <si>
    <t>Freguesias</t>
  </si>
  <si>
    <t>Subsectores das AP</t>
  </si>
  <si>
    <t>Despesa corrente primária</t>
  </si>
  <si>
    <t>Saldo primário</t>
  </si>
  <si>
    <t>Saldo corrente</t>
  </si>
  <si>
    <t>Saldo de capital</t>
  </si>
  <si>
    <t>Ativos financeiros líquidos de reembolsos</t>
  </si>
  <si>
    <t>dos quais:</t>
  </si>
  <si>
    <t>Reembolsos (receita)</t>
  </si>
  <si>
    <t>Ativos financeiros (despesa)</t>
  </si>
  <si>
    <t>Passivos financeiros líquidos de amortizações</t>
  </si>
  <si>
    <t>Receita de passivos financeiros</t>
  </si>
  <si>
    <t>Amortizações</t>
  </si>
  <si>
    <t>Poupança (+) / Utilização (-) de saldo da gerência anterior</t>
  </si>
  <si>
    <t>Fees, Fines and Other Penalties</t>
  </si>
  <si>
    <t>Of which: late payment interest</t>
  </si>
  <si>
    <t>Dividends and other revenues from property</t>
  </si>
  <si>
    <t>Local Finance Act</t>
  </si>
  <si>
    <t>PIT municipal share</t>
  </si>
  <si>
    <t>Municipal Social Fund</t>
  </si>
  <si>
    <t>Financial Equilibrium Fund</t>
  </si>
  <si>
    <t>European Union</t>
  </si>
  <si>
    <t>Other transfers</t>
  </si>
  <si>
    <t>Sales of current goods and services</t>
  </si>
  <si>
    <t>Other current revenues</t>
  </si>
  <si>
    <t>Capital revenues</t>
  </si>
  <si>
    <t>Sales of capital goods</t>
  </si>
  <si>
    <t>(thousand euros, exceto quando outra unidade é indicada) | (M€, except otherwise mentioned)</t>
  </si>
  <si>
    <t>Pagamentos em atraso (PA) (a)</t>
  </si>
  <si>
    <t>Arrears ("PA") (a)</t>
  </si>
  <si>
    <t>ALBERGARIA-A-VELHA</t>
  </si>
  <si>
    <t>ALBUFEIRA</t>
  </si>
  <si>
    <t>ALCÁCER DO SAL</t>
  </si>
  <si>
    <t>ALCANENA</t>
  </si>
  <si>
    <t>ALCOBAÇA</t>
  </si>
  <si>
    <t>ALCOUTIM</t>
  </si>
  <si>
    <t>ALENQUER</t>
  </si>
  <si>
    <t>ALFÂNDEGA DA FÉ</t>
  </si>
  <si>
    <t>ALIJÓ</t>
  </si>
  <si>
    <t>ALJEZUR</t>
  </si>
  <si>
    <t>ALJUSTREL</t>
  </si>
  <si>
    <t>ALMADA</t>
  </si>
  <si>
    <t>ALMEIDA</t>
  </si>
  <si>
    <t>ALMEIRIM</t>
  </si>
  <si>
    <t>ALMODÔVAR</t>
  </si>
  <si>
    <t>ALPIARÇA</t>
  </si>
  <si>
    <t>ALTER DO CHÃO</t>
  </si>
  <si>
    <t>ALVAIÁZERE</t>
  </si>
  <si>
    <t>ALVITO</t>
  </si>
  <si>
    <t>AMADORA</t>
  </si>
  <si>
    <t>AMARANTE</t>
  </si>
  <si>
    <t>AMARES</t>
  </si>
  <si>
    <t>ANADIA</t>
  </si>
  <si>
    <t>ANGRA DO HEROÍSMO</t>
  </si>
  <si>
    <t>ANSIÃO</t>
  </si>
  <si>
    <t>ARCOS DE VALDEVEZ</t>
  </si>
  <si>
    <t>ARGANIL</t>
  </si>
  <si>
    <t>ARMAMAR</t>
  </si>
  <si>
    <t>AROUCA</t>
  </si>
  <si>
    <t>ARRAIOLOS</t>
  </si>
  <si>
    <t>ARRONCHES</t>
  </si>
  <si>
    <t>ARRUDA DOS VINHOS</t>
  </si>
  <si>
    <t>AVIS</t>
  </si>
  <si>
    <t>AZAMBUJA</t>
  </si>
  <si>
    <t>BAIÃO</t>
  </si>
  <si>
    <t>BARCELOS</t>
  </si>
  <si>
    <t>BARRANCOS</t>
  </si>
  <si>
    <t>BARREIRO</t>
  </si>
  <si>
    <t>BATALHA</t>
  </si>
  <si>
    <t>BEJA</t>
  </si>
  <si>
    <t>BELMONTE</t>
  </si>
  <si>
    <t>BENAVENTE</t>
  </si>
  <si>
    <t>BOMBARRAL</t>
  </si>
  <si>
    <t>BORBA</t>
  </si>
  <si>
    <t>BOTICAS</t>
  </si>
  <si>
    <t>BRAGA</t>
  </si>
  <si>
    <t>BRAGANÇA</t>
  </si>
  <si>
    <t>CABECEIRAS DE BASTO</t>
  </si>
  <si>
    <t>CADAVAL</t>
  </si>
  <si>
    <t>CALDAS DA RAINHA</t>
  </si>
  <si>
    <t>CALHETA (MADEIRA)</t>
  </si>
  <si>
    <t>CALHETA (SÃO JORGE)</t>
  </si>
  <si>
    <t>CÂMARA DE LOBOS</t>
  </si>
  <si>
    <t>CAMINHA</t>
  </si>
  <si>
    <t>CAMPO MAIOR</t>
  </si>
  <si>
    <t>CANTANHEDE</t>
  </si>
  <si>
    <t>CARRAZEDA DE ANSIÃES</t>
  </si>
  <si>
    <t>CARREGAL DO SAL</t>
  </si>
  <si>
    <t>CARTAXO</t>
  </si>
  <si>
    <t>CASCAIS</t>
  </si>
  <si>
    <t>CASTANHEIRA DE PÊRA</t>
  </si>
  <si>
    <t>CASTELO BRANCO</t>
  </si>
  <si>
    <t>CASTELO DE PAIVA</t>
  </si>
  <si>
    <t>CASTELO DE VIDE</t>
  </si>
  <si>
    <t>CASTRO DAIRE</t>
  </si>
  <si>
    <t>CASTRO MARIM</t>
  </si>
  <si>
    <t>CASTRO VERDE</t>
  </si>
  <si>
    <t>CELORICO DE BASTO</t>
  </si>
  <si>
    <t>CHAMUSCA</t>
  </si>
  <si>
    <t>CHAVES</t>
  </si>
  <si>
    <t>CINFÃES</t>
  </si>
  <si>
    <t>COIMBRA</t>
  </si>
  <si>
    <t>CONDEIXA-A-NOVA</t>
  </si>
  <si>
    <t>CONSTÂNCIA</t>
  </si>
  <si>
    <t>CORUCHE</t>
  </si>
  <si>
    <t>CORVO</t>
  </si>
  <si>
    <t>COVILHÃ</t>
  </si>
  <si>
    <t>CRATO</t>
  </si>
  <si>
    <t>CUBA</t>
  </si>
  <si>
    <t>ELVAS</t>
  </si>
  <si>
    <t>ENTRONCAMENTO</t>
  </si>
  <si>
    <t>ESPINHO</t>
  </si>
  <si>
    <t>ESPOSENDE</t>
  </si>
  <si>
    <t>ESTARREJA</t>
  </si>
  <si>
    <t>ESTREMOZ</t>
  </si>
  <si>
    <t>ÉVORA</t>
  </si>
  <si>
    <t>FAFE</t>
  </si>
  <si>
    <t>FARO</t>
  </si>
  <si>
    <t>FELGUEIRAS</t>
  </si>
  <si>
    <t>FERREIRA DO ALENTEJO</t>
  </si>
  <si>
    <t>FERREIRA DO ZÊZERE</t>
  </si>
  <si>
    <t>FIGUEIRA DA FOZ</t>
  </si>
  <si>
    <t>FIGUEIRA DE CASTELO RODRIGO</t>
  </si>
  <si>
    <t>FIGUEIRÓ DOS VINHOS</t>
  </si>
  <si>
    <t>FORNOS DE ALGODRES</t>
  </si>
  <si>
    <t>FREIXO DE ESPADA À CINTA</t>
  </si>
  <si>
    <t>FRONTEIRA</t>
  </si>
  <si>
    <t>FUNCHAL</t>
  </si>
  <si>
    <t>FUNDÃO</t>
  </si>
  <si>
    <t>GAVIÃO</t>
  </si>
  <si>
    <t>GÓIS</t>
  </si>
  <si>
    <t>GONDOMAR</t>
  </si>
  <si>
    <t>GOUVEIA</t>
  </si>
  <si>
    <t>GRÂNDOLA</t>
  </si>
  <si>
    <t>GUARDA</t>
  </si>
  <si>
    <t>GUIMARÃES</t>
  </si>
  <si>
    <t>HORTA</t>
  </si>
  <si>
    <t>IDANHA-A-NOVA</t>
  </si>
  <si>
    <t>ÍLHAVO</t>
  </si>
  <si>
    <t>LAGOA (ALGARVE)</t>
  </si>
  <si>
    <t>LAGOA (SÃO MIGUEL)</t>
  </si>
  <si>
    <t>LAGOS</t>
  </si>
  <si>
    <t>LAJES DAS FLORES</t>
  </si>
  <si>
    <t>LAJES DO PICO</t>
  </si>
  <si>
    <t>LAMEGO</t>
  </si>
  <si>
    <t>LEIRIA</t>
  </si>
  <si>
    <t>LISBOA</t>
  </si>
  <si>
    <t>LOULÉ</t>
  </si>
  <si>
    <t>LOURES</t>
  </si>
  <si>
    <t>LOURINHÃ</t>
  </si>
  <si>
    <t>LOUSÃ</t>
  </si>
  <si>
    <t>LOUSADA</t>
  </si>
  <si>
    <t>MAÇÃO</t>
  </si>
  <si>
    <t>MADALENA</t>
  </si>
  <si>
    <t>MAFRA</t>
  </si>
  <si>
    <t>MAIA</t>
  </si>
  <si>
    <t>MANGUALDE</t>
  </si>
  <si>
    <t>MANTEIGAS</t>
  </si>
  <si>
    <t>MARCO DE CANAVESES</t>
  </si>
  <si>
    <t>MARINHA GRANDE</t>
  </si>
  <si>
    <t>MARVÃO</t>
  </si>
  <si>
    <t>MATOSINHOS</t>
  </si>
  <si>
    <t>MEALHADA</t>
  </si>
  <si>
    <t>MÊDA</t>
  </si>
  <si>
    <t>MELGAÇO</t>
  </si>
  <si>
    <t>MÉRTOLA</t>
  </si>
  <si>
    <t>MESÃO FRIO</t>
  </si>
  <si>
    <t>MIRA</t>
  </si>
  <si>
    <t>MIRANDA DO CORVO</t>
  </si>
  <si>
    <t>MIRANDA DO DOURO</t>
  </si>
  <si>
    <t>MIRANDELA</t>
  </si>
  <si>
    <t>MOGADOURO</t>
  </si>
  <si>
    <t>MOITA</t>
  </si>
  <si>
    <t>MONÇÃO</t>
  </si>
  <si>
    <t>MONCHIQUE</t>
  </si>
  <si>
    <t>MONDIM DE BASTO</t>
  </si>
  <si>
    <t>MONFORTE</t>
  </si>
  <si>
    <t>MONTALEGRE</t>
  </si>
  <si>
    <t>MONTEMOR-O-NOVO</t>
  </si>
  <si>
    <t>MONTEMOR-O-VELHO</t>
  </si>
  <si>
    <t>MONTIJO</t>
  </si>
  <si>
    <t>MORA</t>
  </si>
  <si>
    <t>MORTÁGUA</t>
  </si>
  <si>
    <t>MOURA</t>
  </si>
  <si>
    <t>MURÇA</t>
  </si>
  <si>
    <t>MURTOSA</t>
  </si>
  <si>
    <t>NELAS</t>
  </si>
  <si>
    <t>NISA</t>
  </si>
  <si>
    <t>NORDESTE</t>
  </si>
  <si>
    <t>ÓBIDOS</t>
  </si>
  <si>
    <t>ODEMIRA</t>
  </si>
  <si>
    <t>ODIVELAS</t>
  </si>
  <si>
    <t>OEIRAS</t>
  </si>
  <si>
    <t>OLEIROS</t>
  </si>
  <si>
    <t>OLHÃO</t>
  </si>
  <si>
    <t>OLIVEIRA DE AZEMÉIS</t>
  </si>
  <si>
    <t>OLIVEIRA DE FRADES</t>
  </si>
  <si>
    <t>OLIVEIRA DO BAIRRO</t>
  </si>
  <si>
    <t>OLIVEIRA DO HOSPITAL</t>
  </si>
  <si>
    <t>OURÉM</t>
  </si>
  <si>
    <t>OVAR</t>
  </si>
  <si>
    <t>PALMELA</t>
  </si>
  <si>
    <t>PAMPILHOSA DA SERRA</t>
  </si>
  <si>
    <t>PAREDES DE COURA</t>
  </si>
  <si>
    <t>PEDRÓGÃO GRANDE</t>
  </si>
  <si>
    <t>PENACOVA</t>
  </si>
  <si>
    <t>PENALVA DO CASTELO</t>
  </si>
  <si>
    <t>PENAMACOR</t>
  </si>
  <si>
    <t>PENEDONO</t>
  </si>
  <si>
    <t>PENELA</t>
  </si>
  <si>
    <t>PENICHE</t>
  </si>
  <si>
    <t>PINHEL</t>
  </si>
  <si>
    <t>POMBAL</t>
  </si>
  <si>
    <t>PONTA DELGADA</t>
  </si>
  <si>
    <t>PONTA DO SOL</t>
  </si>
  <si>
    <t>PONTE DA BARCA</t>
  </si>
  <si>
    <t>PONTE DE LIMA</t>
  </si>
  <si>
    <t>PONTE DE SOR</t>
  </si>
  <si>
    <t>PORTALEGRE</t>
  </si>
  <si>
    <t>PORTEL</t>
  </si>
  <si>
    <t>PORTIMÃO</t>
  </si>
  <si>
    <t>PORTO</t>
  </si>
  <si>
    <t>PORTO DE MÓS</t>
  </si>
  <si>
    <t>PORTO MONIZ</t>
  </si>
  <si>
    <t>PORTO SANTO</t>
  </si>
  <si>
    <t>PÓVOA DE LANHOSO</t>
  </si>
  <si>
    <t>PÓVOA DE VARZIM</t>
  </si>
  <si>
    <t>POVOAÇÃO</t>
  </si>
  <si>
    <t>PRAIA DA VITÓRIA</t>
  </si>
  <si>
    <t>PROENÇA-A-NOVA</t>
  </si>
  <si>
    <t>REDONDO</t>
  </si>
  <si>
    <t>REGUENGOS DE MONSARAZ</t>
  </si>
  <si>
    <t>RESENDE</t>
  </si>
  <si>
    <t>RIBEIRA BRAVA</t>
  </si>
  <si>
    <t>RIBEIRA DE PENA</t>
  </si>
  <si>
    <t>RIBEIRA GRANDE</t>
  </si>
  <si>
    <t>RIO MAIOR</t>
  </si>
  <si>
    <t>SABROSA</t>
  </si>
  <si>
    <t>SABUGAL</t>
  </si>
  <si>
    <t>SALVATERRA DE MAGOS</t>
  </si>
  <si>
    <t>SANTA COMBA DÃO</t>
  </si>
  <si>
    <t>SANTA CRUZ</t>
  </si>
  <si>
    <t>SANTA CRUZ DA GRACIOSA</t>
  </si>
  <si>
    <t>SANTA CRUZ DAS FLORES</t>
  </si>
  <si>
    <t>SANTA MARIA DA FEIRA</t>
  </si>
  <si>
    <t>SANTA MARTA DE PENAGUIÃO</t>
  </si>
  <si>
    <t>SANTANA</t>
  </si>
  <si>
    <t>SANTARÉM</t>
  </si>
  <si>
    <t>SANTIAGO DO CACÉM</t>
  </si>
  <si>
    <t>SANTO TIRSO</t>
  </si>
  <si>
    <t>SÃO BRÁS DE ALPORTEL</t>
  </si>
  <si>
    <t>SÃO JOÃO DA MADEIRA</t>
  </si>
  <si>
    <t>SÃO JOÃO DA PESQUEIRA</t>
  </si>
  <si>
    <t>SÃO PEDRO DO SUL</t>
  </si>
  <si>
    <t>SÃO ROQUE DO PICO</t>
  </si>
  <si>
    <t>SÃO VICENTE</t>
  </si>
  <si>
    <t>SARDOAL</t>
  </si>
  <si>
    <t>SÁTÃO</t>
  </si>
  <si>
    <t>SEIA</t>
  </si>
  <si>
    <t>SEIXAL</t>
  </si>
  <si>
    <t>SERNANCELHE</t>
  </si>
  <si>
    <t>SERPA</t>
  </si>
  <si>
    <t>SERTÃ</t>
  </si>
  <si>
    <t>SESIMBRA</t>
  </si>
  <si>
    <t>SEVER DO VOUGA</t>
  </si>
  <si>
    <t>SILVES</t>
  </si>
  <si>
    <t>SINES</t>
  </si>
  <si>
    <t>SINTRA</t>
  </si>
  <si>
    <t>SOBRAL DE MONTE AGRAÇO</t>
  </si>
  <si>
    <t>SOURE</t>
  </si>
  <si>
    <t>SOUSEL</t>
  </si>
  <si>
    <t>TAROUCA</t>
  </si>
  <si>
    <t>TAVIRA</t>
  </si>
  <si>
    <t>TERRAS DE BOURO</t>
  </si>
  <si>
    <t>TOMAR</t>
  </si>
  <si>
    <t>TONDELA</t>
  </si>
  <si>
    <t>TORRE DE MONCORVO</t>
  </si>
  <si>
    <t>TORRES NOVAS</t>
  </si>
  <si>
    <t>TORRES VEDRAS</t>
  </si>
  <si>
    <t>TRANCOSO</t>
  </si>
  <si>
    <t>TROFA</t>
  </si>
  <si>
    <t>VAGOS</t>
  </si>
  <si>
    <t>VALE DE CAMBRA</t>
  </si>
  <si>
    <t>VALENÇA</t>
  </si>
  <si>
    <t>VALONGO</t>
  </si>
  <si>
    <t>VALPAÇOS</t>
  </si>
  <si>
    <t>VELAS</t>
  </si>
  <si>
    <t>VENDAS NOVAS</t>
  </si>
  <si>
    <t>VIANA DO ALENTEJO</t>
  </si>
  <si>
    <t>VIANA DO CASTELO</t>
  </si>
  <si>
    <t>VIDIGUEIRA</t>
  </si>
  <si>
    <t>VIEIRA DO MINHO</t>
  </si>
  <si>
    <t>VILA DE REI</t>
  </si>
  <si>
    <t>VILA DO CONDE</t>
  </si>
  <si>
    <t>VILA DO PORTO</t>
  </si>
  <si>
    <t>VILA FLOR</t>
  </si>
  <si>
    <t>VILA FRANCA DE XIRA</t>
  </si>
  <si>
    <t>VILA FRANCA DO CAMPO</t>
  </si>
  <si>
    <t>VILA NOVA DA BARQUINHA</t>
  </si>
  <si>
    <t>VILA NOVA DE CERVEIRA</t>
  </si>
  <si>
    <t>VILA NOVA DE FAMALICÃO</t>
  </si>
  <si>
    <t>VILA NOVA DE FOZ CÔA</t>
  </si>
  <si>
    <t>VILA NOVA DE GAIA</t>
  </si>
  <si>
    <t>VILA NOVA DE PAIVA</t>
  </si>
  <si>
    <t>VILA NOVA DE POIARES</t>
  </si>
  <si>
    <t>VILA POUCA DE AGUIAR</t>
  </si>
  <si>
    <t>VILA REAL</t>
  </si>
  <si>
    <t>VILA VELHA DE RÓDÃO</t>
  </si>
  <si>
    <t>VILA VERDE</t>
  </si>
  <si>
    <t>VILA VIÇOSA</t>
  </si>
  <si>
    <t>VIMIOSO</t>
  </si>
  <si>
    <t>VINHAIS</t>
  </si>
  <si>
    <t>VISEU</t>
  </si>
  <si>
    <t>VIZELA</t>
  </si>
  <si>
    <t>VOUZELA</t>
  </si>
  <si>
    <t>Nota(s):</t>
  </si>
  <si>
    <t>(a) A ausência de valores significa não existirem pagamentos em atraso na data a que se refere a informação.</t>
  </si>
  <si>
    <t>Source: BIORC / SIIAL. Provisional data. | Own calculations.</t>
  </si>
  <si>
    <t>Note(s):</t>
  </si>
  <si>
    <t>(a) The absence of values means that there are no arrears on the date the information refers to.</t>
  </si>
  <si>
    <t>Non-deducted re-payments</t>
  </si>
  <si>
    <t>Other capital revenues</t>
  </si>
  <si>
    <t>Effective Revenue</t>
  </si>
  <si>
    <t>Wages and Salaries</t>
  </si>
  <si>
    <t>Variable or Occasional Gains</t>
  </si>
  <si>
    <t>Parishes</t>
  </si>
  <si>
    <t>General government subsectors</t>
  </si>
  <si>
    <t>Primary balance</t>
  </si>
  <si>
    <t>Current balance</t>
  </si>
  <si>
    <t>Capital balance</t>
  </si>
  <si>
    <t>Amortizations</t>
  </si>
  <si>
    <t>Revenue from financial liabilities</t>
  </si>
  <si>
    <t>Refunds (revenue)</t>
  </si>
  <si>
    <t>Financial assets (expense)</t>
  </si>
  <si>
    <t>of which:</t>
  </si>
  <si>
    <t>Financial assets net of repayments</t>
  </si>
  <si>
    <t>Financial liabilities net of amortizations</t>
  </si>
  <si>
    <t>Savings (+) / Use (-) of previous year balance</t>
  </si>
  <si>
    <t>Meta-informação | Metadata</t>
  </si>
  <si>
    <t>Gráfico 2 - Evolução do Stock de Passivos Não Financeiros e Pagamentos em Atraso (M€)</t>
  </si>
  <si>
    <t>Chart 2 - Developments of Non-Financial Liabilities Stock and Arrears (M€)</t>
  </si>
  <si>
    <t>jan</t>
  </si>
  <si>
    <t>fev</t>
  </si>
  <si>
    <t>mar</t>
  </si>
  <si>
    <t>abr</t>
  </si>
  <si>
    <t>mai</t>
  </si>
  <si>
    <t>jun</t>
  </si>
  <si>
    <t>jul</t>
  </si>
  <si>
    <t>ago</t>
  </si>
  <si>
    <t xml:space="preserve">set </t>
  </si>
  <si>
    <t>out</t>
  </si>
  <si>
    <t>nov</t>
  </si>
  <si>
    <t>dez</t>
  </si>
  <si>
    <t>Ano | Year</t>
  </si>
  <si>
    <t>Jan</t>
  </si>
  <si>
    <t>Feb</t>
  </si>
  <si>
    <t>Mar</t>
  </si>
  <si>
    <t>Apr</t>
  </si>
  <si>
    <t>May</t>
  </si>
  <si>
    <t>Jun</t>
  </si>
  <si>
    <t>Jul</t>
  </si>
  <si>
    <t>Aug</t>
  </si>
  <si>
    <t>Sep</t>
  </si>
  <si>
    <t>Oct</t>
  </si>
  <si>
    <t>Nov</t>
  </si>
  <si>
    <t>Dec</t>
  </si>
  <si>
    <t>Stock de Passivos Não Financeiros (M€) | Non-Financial Liabilities Stock (M€)</t>
  </si>
  <si>
    <t>Overall balance</t>
  </si>
  <si>
    <t>Capital Goods Acquisition (investment expenditure)</t>
  </si>
  <si>
    <t xml:space="preserve">Current goods and services acquisition </t>
  </si>
  <si>
    <t>Pagamentos em Atraso (M€) | Arrears (M€)</t>
  </si>
  <si>
    <t>Trimestre | Quarter</t>
  </si>
  <si>
    <t>1T2016</t>
  </si>
  <si>
    <t>2T2016</t>
  </si>
  <si>
    <t>3T2016</t>
  </si>
  <si>
    <t>4T2016</t>
  </si>
  <si>
    <t>1T2017</t>
  </si>
  <si>
    <t>2T2017</t>
  </si>
  <si>
    <t>3T2017</t>
  </si>
  <si>
    <t>4T2017</t>
  </si>
  <si>
    <t>1Q2016</t>
  </si>
  <si>
    <t>2Q2016</t>
  </si>
  <si>
    <t>3Q2016</t>
  </si>
  <si>
    <t>4Q2016</t>
  </si>
  <si>
    <t>1Q2017</t>
  </si>
  <si>
    <t>2Q2017</t>
  </si>
  <si>
    <t>3Q2017</t>
  </si>
  <si>
    <t>4Q2017</t>
  </si>
  <si>
    <t>PMP | Avg. payment period</t>
  </si>
  <si>
    <r>
      <t xml:space="preserve">PMP médio dos municípios </t>
    </r>
    <r>
      <rPr>
        <sz val="8"/>
        <rFont val="Segoe UI"/>
        <family val="2"/>
      </rPr>
      <t xml:space="preserve">(n.º de dias) </t>
    </r>
    <r>
      <rPr>
        <b/>
        <sz val="8"/>
        <rFont val="Segoe UI"/>
        <family val="2"/>
      </rPr>
      <t>| Average  payment period of municipalities</t>
    </r>
    <r>
      <rPr>
        <sz val="8"/>
        <rFont val="Segoe UI"/>
        <family val="2"/>
      </rPr>
      <t xml:space="preserve"> (number of days)</t>
    </r>
  </si>
  <si>
    <t>Gráfico I - Evolução infra-anual do saldo global da AdL (municípios) | Chart I - Developments throughout the year of the overall balance of LG (municipalities)</t>
  </si>
  <si>
    <t>Agregados e componentes orçamentais dos municípios</t>
  </si>
  <si>
    <t>Despesa de capital</t>
  </si>
  <si>
    <t>Receita própria não fiscal</t>
  </si>
  <si>
    <t>Receita própria fiscal</t>
  </si>
  <si>
    <t>Receita efetiva</t>
  </si>
  <si>
    <t>Municipalities  budget aggregates and components</t>
  </si>
  <si>
    <t>Own tax revenue</t>
  </si>
  <si>
    <t>Own non-tax revenue</t>
  </si>
  <si>
    <t>…of which non-tax own revenue</t>
  </si>
  <si>
    <t>Tax revenue</t>
  </si>
  <si>
    <t>Transfers (revenue)</t>
  </si>
  <si>
    <t>Transferências (receita)</t>
  </si>
  <si>
    <t>Primary current expenditure</t>
  </si>
  <si>
    <t>2017</t>
  </si>
  <si>
    <t>Prev. MF AdL</t>
  </si>
  <si>
    <t>Receita efetiva (vha%)</t>
  </si>
  <si>
    <t>Gráfico III - Contributos para a VHA da Receita (p.p.) | Chart III - Contributions to the revenue rate of change (p.p.)</t>
  </si>
  <si>
    <t>Gráfico IV - Contributos para a VHA da Despesa (p.p.) | Chart IV - Contributions to the expenditure rate of change (p.p.)</t>
  </si>
  <si>
    <t>MF LG Forecast</t>
  </si>
  <si>
    <t>Effective revenue (change%)</t>
  </si>
  <si>
    <t>Effective expenditure (change %)</t>
  </si>
  <si>
    <t>&gt; 1 ano | &gt; 1 year</t>
  </si>
  <si>
    <t>&gt; 6 meses mas &lt; 1 ano
|
&gt; 6 months but &gt; 1 year</t>
  </si>
  <si>
    <t>Despesa efetiva (vha%)</t>
  </si>
  <si>
    <t>ABRANTES</t>
  </si>
  <si>
    <t>ÁGUEDA</t>
  </si>
  <si>
    <t>AGUIAR DA BEIRA</t>
  </si>
  <si>
    <t>ALANDROAL</t>
  </si>
  <si>
    <t>30.06.2018</t>
  </si>
  <si>
    <t/>
  </si>
  <si>
    <t>01.01.18</t>
  </si>
  <si>
    <t>Total debt limit 2018 (M€)</t>
  </si>
  <si>
    <t>Limite da dívida total 2018 (M€)</t>
  </si>
  <si>
    <t>Cartaxo, Fornos de Algodres, Nordeste, Vila Real de Santo António</t>
  </si>
  <si>
    <r>
      <t>Identificação das situações acima do limite da dívida total. Municípios com excesso de endividamento no final do 1.º semestre de 2018: | Identification of situations above the total debt limit. Municipalities with excess debt at the end of 2018 1</t>
    </r>
    <r>
      <rPr>
        <b/>
        <vertAlign val="superscript"/>
        <sz val="8"/>
        <rFont val="Segoe UI"/>
        <family val="2"/>
      </rPr>
      <t>st</t>
    </r>
    <r>
      <rPr>
        <b/>
        <sz val="8"/>
        <rFont val="Segoe UI"/>
        <family val="2"/>
      </rPr>
      <t xml:space="preserve"> semester:</t>
    </r>
  </si>
  <si>
    <t>Alfândega da Fé, Aveiro, Fundão, Paços de Ferreira, Portimão, Vila Franca do Campo, Vila Nova de Poiares</t>
  </si>
  <si>
    <t>Sources: SIIAL, INE, FAM and own calculations. | Note: 1 - Sum of all municipalities and investees liabilities that count for the total debt calculation; 2 - Sum of all municipalities and investees budgetary debts that count for the total debt calculation, minus exceptions provided by law - corresponds to the numerator of the "total debt ratio"); 3 - As in article 54 of the Local Finance Act of 2013; 4 - Resident population estimate on 31.12.2017 (INE, data updated in 15.06.2018).</t>
  </si>
  <si>
    <t>Fontes: SIIAL, INE, FAM e cálculos próprios. | Notas: 1 - Soma de todos os passivos dos municípios e entidades participadas que contam para o apuramento da dívida total; 2 - Soma das dívidas orçamentais dos municípios e entidades participadas que contam para a regra da dívida total, deduzida das exceções legais aplicáveis - corresponde ao numerador do "rácio da dívida total"); 3 - Cf. art.º 54.º da LFL/2013; 4 - Estimativa da população residente a 31.12.2017 (INE, dados actualizados a 15.06.2018).</t>
  </si>
  <si>
    <r>
      <t>1.º semestre de 2018 | 1</t>
    </r>
    <r>
      <rPr>
        <b/>
        <vertAlign val="superscript"/>
        <sz val="9"/>
        <color rgb="FFFFFFFF"/>
        <rFont val="Segoe UI"/>
        <family val="2"/>
      </rPr>
      <t>st</t>
    </r>
    <r>
      <rPr>
        <b/>
        <sz val="9"/>
        <color rgb="FFFFFFFF"/>
        <rFont val="Segoe UI"/>
        <family val="2"/>
      </rPr>
      <t xml:space="preserve"> semester 2018</t>
    </r>
  </si>
  <si>
    <r>
      <t>Lista dos municípios com PMP &lt; 3 dias no final do 1.º semestre de 2018 (n.º dias, valores arredondados) | List of municipalities with an average payment period &lt; 3 days at the end of the 1</t>
    </r>
    <r>
      <rPr>
        <vertAlign val="superscript"/>
        <sz val="9"/>
        <color rgb="FFFFFFFF"/>
        <rFont val="Segoe UI"/>
        <family val="2"/>
      </rPr>
      <t>st</t>
    </r>
    <r>
      <rPr>
        <sz val="9"/>
        <color rgb="FFFFFFFF"/>
        <rFont val="Segoe UI"/>
        <family val="2"/>
      </rPr>
      <t xml:space="preserve"> semester of 2018 (number of days, rounded values)</t>
    </r>
  </si>
  <si>
    <t>1T2018</t>
  </si>
  <si>
    <t>2T2018</t>
  </si>
  <si>
    <t>2Q2018</t>
  </si>
  <si>
    <t>1Q2018</t>
  </si>
  <si>
    <t>Table 2 - Expenses payable of municipalities</t>
  </si>
  <si>
    <t>Quadro 2 - Despesa por pagar dos municípios</t>
  </si>
  <si>
    <r>
      <t>OM/2018</t>
    </r>
    <r>
      <rPr>
        <b/>
        <vertAlign val="superscript"/>
        <sz val="10"/>
        <color theme="0"/>
        <rFont val="Segoe UI"/>
        <family val="2"/>
      </rPr>
      <t>(b)</t>
    </r>
  </si>
  <si>
    <r>
      <t>MB/2018</t>
    </r>
    <r>
      <rPr>
        <b/>
        <vertAlign val="superscript"/>
        <sz val="10"/>
        <color theme="0"/>
        <rFont val="Segoe UI"/>
        <family val="2"/>
      </rPr>
      <t>(b)</t>
    </r>
  </si>
  <si>
    <r>
      <t>Notas e observações</t>
    </r>
    <r>
      <rPr>
        <sz val="8"/>
        <rFont val="Segoe UI"/>
        <family val="2"/>
      </rPr>
      <t>:</t>
    </r>
  </si>
  <si>
    <t>n.d.: não disponível.</t>
  </si>
  <si>
    <t>(a) Previsão do Ministério das Finanças para a Administração Local (inclui municípios e freguesias) na ótica da contabilidade pública (fonte: dados enviados pela DGO e relatório OE/2018). Inclui as alterações introduzidas em sede de discussão da LOE. Esta previsão tem subjacente um impacto nulo das freguesias no saldo do subsector.</t>
  </si>
  <si>
    <t>(a) Finance Ministry forecast for Local Government (includes municipalities and parishes) in public accounting perspective (source: DGO and SB/2018 report). It includes the changes to the initial budget proposal approved by Parliament. This forecast considers a neutral impact of parishes in the subsector balance.</t>
  </si>
  <si>
    <t>n.a.: non available.</t>
  </si>
  <si>
    <t>À data de extração dos dados encontrava-se disponível informação para a totalidade dos municípios portugueses. Os dados são provisórios. | At the date of data extraction, information was available for all Portuguese municipalities. Data is provisional.</t>
  </si>
  <si>
    <t>OM/2018</t>
  </si>
  <si>
    <t>MB/2018</t>
  </si>
  <si>
    <t>OE2018 AdL</t>
  </si>
  <si>
    <t>SB2018 LG</t>
  </si>
  <si>
    <t>Transferências</t>
  </si>
  <si>
    <t>Transfers</t>
  </si>
  <si>
    <t>Nota: Os dados respeitam à despesa efetiva excluindo transferências para as Administrações Públicas (cf. última linha Quadro 2).</t>
  </si>
  <si>
    <t>Note: Data refer to effective expenditure excluding transfers to general government (see last row, Table 2).</t>
  </si>
  <si>
    <t>Alandroal, Caminha, Celorico da Beira, Covilhã, Évora, Freixo de Espada à Cinta, Gondomar, Lamego, Nazaré, Reguengos de Monsaraz, Santa Comba Dão, Santarém, Seia, Tabuaço</t>
  </si>
  <si>
    <r>
      <t>Adesão obrigatória ao Saneamento Financeiro</t>
    </r>
    <r>
      <rPr>
        <vertAlign val="superscript"/>
        <sz val="8"/>
        <rFont val="Segoe UI"/>
        <family val="2"/>
      </rPr>
      <t>3</t>
    </r>
  </si>
  <si>
    <r>
      <t>Compulsory adherence to financial adjustment ("</t>
    </r>
    <r>
      <rPr>
        <i/>
        <sz val="8"/>
        <rFont val="Segoe UI"/>
        <family val="2"/>
      </rPr>
      <t>saneamento financeiro</t>
    </r>
    <r>
      <rPr>
        <sz val="8"/>
        <rFont val="Segoe UI"/>
        <family val="2"/>
      </rPr>
      <t>")</t>
    </r>
    <r>
      <rPr>
        <vertAlign val="superscript"/>
        <sz val="8"/>
        <rFont val="Segoe UI"/>
        <family val="2"/>
      </rPr>
      <t>3</t>
    </r>
  </si>
  <si>
    <t>Rácio da dívida total (RDT)</t>
  </si>
  <si>
    <t>Total debt ratio (TDR) level</t>
  </si>
  <si>
    <t>31.12.2018</t>
  </si>
  <si>
    <t>Receita efetiva 2018</t>
  </si>
  <si>
    <t>2018 effective revenue ("RE")</t>
  </si>
  <si>
    <r>
      <t>PA</t>
    </r>
    <r>
      <rPr>
        <b/>
        <vertAlign val="subscript"/>
        <sz val="9"/>
        <color rgb="FFFFFFFF"/>
        <rFont val="Calibri"/>
        <family val="2"/>
        <scheme val="minor"/>
      </rPr>
      <t xml:space="preserve">31.12.2018
÷
</t>
    </r>
    <r>
      <rPr>
        <b/>
        <sz val="9"/>
        <color rgb="FFFFFFFF"/>
        <rFont val="Calibri"/>
        <family val="2"/>
        <scheme val="minor"/>
      </rPr>
      <t>RE</t>
    </r>
    <r>
      <rPr>
        <b/>
        <vertAlign val="subscript"/>
        <sz val="9"/>
        <color rgb="FFFFFFFF"/>
        <rFont val="Calibri"/>
        <family val="2"/>
        <scheme val="minor"/>
      </rPr>
      <t>2018</t>
    </r>
  </si>
  <si>
    <t>Quadro 3 - Municípios com pagamentos em atraso superiores a 1 M€ no final de 2018</t>
  </si>
  <si>
    <t>Table 3 - Municipalities with arrears of more than € 1 million at the end of 2018</t>
  </si>
  <si>
    <t>SUBTOTAL (municípios com PA&gt;1M€  em 31.12.2018)</t>
  </si>
  <si>
    <t>RESTANTES MUNICÍPIOS</t>
  </si>
  <si>
    <t>Peso municípios com PA&gt;1M€  em 31.12.2018 (% do total)</t>
  </si>
  <si>
    <t>Fonte: BIORC/SIIAL. Dados provisórios. | Cálculos próprios. Dados revistos e atualizados em 02.05.2019.</t>
  </si>
  <si>
    <t>Source: BIORC / SIIAL. Provisional data. | Own calculations. Data revised and updated on 02.05.2019.</t>
  </si>
  <si>
    <t>Quadro 9 - Pagamentos em atraso nos municípios no final de 2018</t>
  </si>
  <si>
    <t>Table 9 - Arrears in municipalities at the end of 2018</t>
  </si>
  <si>
    <t>Variação em 2018</t>
  </si>
  <si>
    <t>2018 change</t>
  </si>
  <si>
    <t>Fonte: SIIAL. Dados provisórios. | Cálculos próprios.</t>
  </si>
  <si>
    <t>Dados revistos e atualizados em 02.05.2019.</t>
  </si>
  <si>
    <t>Data revised and updated on 02.05.2019.</t>
  </si>
  <si>
    <r>
      <t xml:space="preserve">Fontes: Elaboração própria do CFP com base na Lei n.º 73/2013, de 3 de setembro, na sua redação atual e nos dados do SIIAL (cf. Quadro 6). | Notas: 1 - </t>
    </r>
    <r>
      <rPr>
        <sz val="8"/>
        <color rgb="FF000000"/>
        <rFont val="Segoe UI"/>
        <family val="2"/>
      </rPr>
      <t xml:space="preserve">O número de municípios indicado no quadro foi calculado com referência apenas ao nível do rácio da dívida total. Os números são provisórios e referem-se aos municípios que cabem nos intervalos do rácio da dívida total usado para identificar o mecanismo a que podem ou têm de recorrer. 2 - Fundo de Apoio Municipal (FAM), criado pela Lei n.º 53/2014, de 25 de agosto, que regulamenta o mecanismo de recuperação financeira municipal. 3 - </t>
    </r>
    <r>
      <rPr>
        <sz val="8"/>
        <color theme="1"/>
        <rFont val="Segoe UI"/>
        <family val="2"/>
      </rPr>
      <t>A LOE/2018 veio permitir que os municípios com um RDT ≥ 2,00 em 31.12.2016 possam também recorrer facultativamente ao FAM, o que se aplica a três municípios (Évora, Nazaré e Santa Comba Dão).</t>
    </r>
  </si>
  <si>
    <t>Sources: Own elaboration by CFP based on Law no. 73/2013, of September 3, in its current version (Local Finance Act)and in the SIIAL data (see Table 6). | Notes: 1 - The number of municipalities indicated in the table was calculated with reference only to the level of the total debt ratio. The numbers are provisional and refer to the municipalities that fit within the ranges of the total debt ratio used to identify the mechanism to which they may or may have recourse. 2 - Municipal Recovery Fund (FAM), created by Law no. 53/2014, of August 25, which regulates the municipal financial recovery mechanism. 3 - The SB/2018 allowed municipalities with an TDR ≥ 2.00 in 31.12.2016 to also make optional use of the FAM, which applies to three municipalities (Évora, Nazaré and Santa Comba Dão).</t>
  </si>
  <si>
    <t>Quadro 8 - Detalhe da execução orçamental dos municípios em 2018</t>
  </si>
  <si>
    <t>Table 8 - Detail of municipalities budget execution in 2018</t>
  </si>
  <si>
    <t>dezembro</t>
  </si>
  <si>
    <r>
      <t>Previsão OE/2018 AdL</t>
    </r>
    <r>
      <rPr>
        <b/>
        <vertAlign val="superscript"/>
        <sz val="9"/>
        <color theme="0"/>
        <rFont val="Segoe UI"/>
        <family val="2"/>
      </rPr>
      <t>(a)</t>
    </r>
    <r>
      <rPr>
        <b/>
        <sz val="9"/>
        <color theme="0"/>
        <rFont val="Segoe UI"/>
        <family val="2"/>
      </rPr>
      <t xml:space="preserve">
[DGO]</t>
    </r>
  </si>
  <si>
    <r>
      <t xml:space="preserve">SB/2018 LG Forecast </t>
    </r>
    <r>
      <rPr>
        <b/>
        <vertAlign val="superscript"/>
        <sz val="9"/>
        <color theme="0"/>
        <rFont val="Segoe UI"/>
        <family val="2"/>
      </rPr>
      <t>(a)</t>
    </r>
    <r>
      <rPr>
        <b/>
        <sz val="9"/>
        <color theme="0"/>
        <rFont val="Segoe UI"/>
        <family val="2"/>
      </rPr>
      <t xml:space="preserve">
[DGO]</t>
    </r>
  </si>
  <si>
    <t>December</t>
  </si>
  <si>
    <t>31.12.18</t>
  </si>
  <si>
    <t>N.º de municípios em 31.12.18</t>
  </si>
  <si>
    <t>Nr. of municipalities on 31.12.18</t>
  </si>
  <si>
    <r>
      <t>RDT</t>
    </r>
    <r>
      <rPr>
        <vertAlign val="subscript"/>
        <sz val="8"/>
        <color rgb="FF000000"/>
        <rFont val="Segoe UI"/>
        <family val="2"/>
      </rPr>
      <t>31.12.18</t>
    </r>
    <r>
      <rPr>
        <sz val="8"/>
        <color rgb="FF000000"/>
        <rFont val="Segoe UI"/>
        <family val="2"/>
      </rPr>
      <t xml:space="preserve"> &gt;3,00</t>
    </r>
  </si>
  <si>
    <r>
      <t>2,25 ≤ RDT</t>
    </r>
    <r>
      <rPr>
        <vertAlign val="subscript"/>
        <sz val="8"/>
        <color rgb="FF000000"/>
        <rFont val="Segoe UI"/>
        <family val="2"/>
      </rPr>
      <t>31.12.18</t>
    </r>
    <r>
      <rPr>
        <sz val="8"/>
        <color rgb="FF000000"/>
        <rFont val="Segoe UI"/>
        <family val="2"/>
      </rPr>
      <t xml:space="preserve"> ≤ 3,00</t>
    </r>
  </si>
  <si>
    <r>
      <t>1,50 &lt; RDT</t>
    </r>
    <r>
      <rPr>
        <vertAlign val="subscript"/>
        <sz val="8"/>
        <color rgb="FF000000"/>
        <rFont val="Segoe UI"/>
        <family val="2"/>
      </rPr>
      <t>31.12.18</t>
    </r>
    <r>
      <rPr>
        <sz val="8"/>
        <color rgb="FF000000"/>
        <rFont val="Segoe UI"/>
        <family val="2"/>
      </rPr>
      <t xml:space="preserve"> &lt; 2,25</t>
    </r>
  </si>
  <si>
    <r>
      <t>TDR</t>
    </r>
    <r>
      <rPr>
        <vertAlign val="subscript"/>
        <sz val="8"/>
        <color rgb="FF000000"/>
        <rFont val="Segoe UI"/>
        <family val="2"/>
      </rPr>
      <t>31.12.18</t>
    </r>
    <r>
      <rPr>
        <sz val="8"/>
        <color rgb="FF000000"/>
        <rFont val="Segoe UI"/>
        <family val="2"/>
      </rPr>
      <t xml:space="preserve"> &gt;3,00</t>
    </r>
  </si>
  <si>
    <t>Nível do"rácio da dívida total" (RDT)</t>
  </si>
  <si>
    <r>
      <t>2,25 ≤ TDR</t>
    </r>
    <r>
      <rPr>
        <vertAlign val="subscript"/>
        <sz val="8"/>
        <color rgb="FF000000"/>
        <rFont val="Segoe UI"/>
        <family val="2"/>
      </rPr>
      <t>31.12.18</t>
    </r>
    <r>
      <rPr>
        <sz val="8"/>
        <color rgb="FF000000"/>
        <rFont val="Segoe UI"/>
        <family val="2"/>
      </rPr>
      <t xml:space="preserve"> ≤ 3,00</t>
    </r>
  </si>
  <si>
    <r>
      <t>1,50 &lt; TDR</t>
    </r>
    <r>
      <rPr>
        <vertAlign val="subscript"/>
        <sz val="8"/>
        <color rgb="FF000000"/>
        <rFont val="Segoe UI"/>
        <family val="2"/>
      </rPr>
      <t>31.12.18</t>
    </r>
    <r>
      <rPr>
        <sz val="8"/>
        <color rgb="FF000000"/>
        <rFont val="Segoe UI"/>
        <family val="2"/>
      </rPr>
      <t xml:space="preserve"> &lt; 2,25</t>
    </r>
  </si>
  <si>
    <r>
      <t>1,00 ≤ RDT</t>
    </r>
    <r>
      <rPr>
        <vertAlign val="subscript"/>
        <sz val="8"/>
        <color rgb="FF000000"/>
        <rFont val="Segoe UI"/>
        <family val="2"/>
      </rPr>
      <t>31.12.18</t>
    </r>
    <r>
      <rPr>
        <sz val="8"/>
        <color rgb="FF000000"/>
        <rFont val="Segoe UI"/>
        <family val="2"/>
      </rPr>
      <t xml:space="preserve"> ≤ 1,50</t>
    </r>
  </si>
  <si>
    <r>
      <t>1,00 ≤ TDR</t>
    </r>
    <r>
      <rPr>
        <vertAlign val="subscript"/>
        <sz val="8"/>
        <color rgb="FF000000"/>
        <rFont val="Segoe UI"/>
        <family val="2"/>
      </rPr>
      <t>31.12.18</t>
    </r>
    <r>
      <rPr>
        <sz val="8"/>
        <color rgb="FF000000"/>
        <rFont val="Segoe UI"/>
        <family val="2"/>
      </rPr>
      <t xml:space="preserve"> ≤ 1,50</t>
    </r>
  </si>
  <si>
    <r>
      <t>Other municipalities TDR</t>
    </r>
    <r>
      <rPr>
        <vertAlign val="subscript"/>
        <sz val="8"/>
        <color rgb="FF000000"/>
        <rFont val="Segoe UI"/>
        <family val="2"/>
      </rPr>
      <t>31.12.18</t>
    </r>
    <r>
      <rPr>
        <sz val="8"/>
        <color rgb="FF000000"/>
        <rFont val="Segoe UI"/>
        <family val="2"/>
      </rPr>
      <t xml:space="preserve"> &lt; 1,00</t>
    </r>
  </si>
  <si>
    <r>
      <t>Restantes municípios RDT</t>
    </r>
    <r>
      <rPr>
        <vertAlign val="subscript"/>
        <sz val="8"/>
        <color rgb="FF000000"/>
        <rFont val="Segoe UI"/>
        <family val="2"/>
      </rPr>
      <t>31.12.18</t>
    </r>
    <r>
      <rPr>
        <sz val="8"/>
        <color rgb="FF000000"/>
        <rFont val="Segoe UI"/>
        <family val="2"/>
      </rPr>
      <t xml:space="preserve"> &lt; 1,00</t>
    </r>
  </si>
  <si>
    <r>
      <t>RDT</t>
    </r>
    <r>
      <rPr>
        <vertAlign val="subscript"/>
        <sz val="8"/>
        <color rgb="FF000000"/>
        <rFont val="Segoe UI"/>
        <family val="2"/>
      </rPr>
      <t xml:space="preserve">31.12.18 </t>
    </r>
    <r>
      <rPr>
        <sz val="8"/>
        <color rgb="FF000000"/>
        <rFont val="Segoe UI"/>
        <family val="2"/>
      </rPr>
      <t>&gt; 3,00</t>
    </r>
  </si>
  <si>
    <r>
      <t>1,50 &lt; RDT</t>
    </r>
    <r>
      <rPr>
        <vertAlign val="subscript"/>
        <sz val="8"/>
        <color rgb="FF000000"/>
        <rFont val="Segoe UI"/>
        <family val="2"/>
      </rPr>
      <t>31.12.18</t>
    </r>
    <r>
      <rPr>
        <sz val="8"/>
        <color rgb="FF000000"/>
        <rFont val="Segoe UI"/>
        <family val="2"/>
      </rPr>
      <t>&lt; 2,25</t>
    </r>
  </si>
  <si>
    <r>
      <t>1,50 &lt; TDR</t>
    </r>
    <r>
      <rPr>
        <vertAlign val="subscript"/>
        <sz val="8"/>
        <color rgb="FF000000"/>
        <rFont val="Segoe UI"/>
        <family val="2"/>
      </rPr>
      <t>31.121.18</t>
    </r>
    <r>
      <rPr>
        <sz val="8"/>
        <color rgb="FF000000"/>
        <rFont val="Segoe UI"/>
        <family val="2"/>
      </rPr>
      <t>&lt; 2,25</t>
    </r>
  </si>
  <si>
    <r>
      <t>TDR</t>
    </r>
    <r>
      <rPr>
        <vertAlign val="subscript"/>
        <sz val="8"/>
        <color rgb="FF000000"/>
        <rFont val="Segoe UI"/>
        <family val="2"/>
      </rPr>
      <t xml:space="preserve">31.12.18 </t>
    </r>
    <r>
      <rPr>
        <sz val="8"/>
        <color rgb="FF000000"/>
        <rFont val="Segoe UI"/>
        <family val="2"/>
      </rPr>
      <t>&gt; 3,00</t>
    </r>
  </si>
  <si>
    <t>Dados provisórios trimestrais. Data de extração dos dados: 10.05.2018. Dados relativos às receitas que concorrem para o cálculo do limite correspondem a informação publicada em junho de 2018 pela DGAL. Dados em falta para 12 municípios. Para 9 destes municípios (Angra do Heroísmo, Arouca, Azambuja, Estremoz, Fornos de Algodres, Oliveira de Frades, Sátão, Sertã e Silves) considerou-se a informação disponível do trimestre precedente com término a 30.09.2018. Para os restantes 3 municípios (Alenquer, Freixo de Espada à Cinta e Moimenta da Beira) consideraram-se os dados da dívida do município a terceiros do balanço do 4.º trimestre de 2018, à qual foi acrescida a contribuição das entidades participadas no final de 2017 e deduzido o montante de dívidas não orçamentais e exceções legalmente previstas na mesma data, considerando-se, no entanto, quanto ao capital em dívida ao FAM o valor registado patrimonialmente em 31.12.2018 por aquele fundo.</t>
  </si>
  <si>
    <t>Interim quarterly data. Date of data extraction: 10.05.2019. Data related to the revenue that enters the calculation of the debt limit corresponds to information published in June 2018 by DGAL. Data missing for 12 municipalities. For 9 of these municipalities,  information available from the preceding quarter ending on30.09.2018 was considered. For the remaining 3 municipalities, the debt data of the municipality to third parties was taken from the balance sheet for the last quarter of 2018, to which was added the contribution of the investees related to the end of 2017 and deducted the amount of non-budgetary debts and legal exceptions on the same date, considering, however, as to the capital owed towards FAM, the amount registered as of 31.12.2018 by that fund.</t>
  </si>
  <si>
    <t>Quadro 4 - Número de municípios por escalões de PMP, 2016-2018</t>
  </si>
  <si>
    <t>Table 4 - Number of municipalities by average payment period intervals, 2016-2018</t>
  </si>
  <si>
    <t>Pagamentos em atraso (PA)</t>
  </si>
  <si>
    <t>Nota: No Quadro 9 encontram-se os dados para todos os municípios.</t>
  </si>
  <si>
    <t>Note: Table 9 shows the data for all municipalities.</t>
  </si>
  <si>
    <t>Table 1 - Municipalities budget execution in 2018</t>
  </si>
  <si>
    <t>Quadro 1 - Execução orçamental dos municípios em 2018</t>
  </si>
  <si>
    <r>
      <t xml:space="preserve">Chart 3 - Average  payment period of municipalities, by quarter, 2016 - 2018 </t>
    </r>
    <r>
      <rPr>
        <sz val="9"/>
        <color rgb="FF682C1D"/>
        <rFont val="Segoe UI"/>
        <family val="2"/>
      </rPr>
      <t>(number of days)</t>
    </r>
  </si>
  <si>
    <r>
      <t xml:space="preserve">Gráfico 3 - PMP médio dos municípios, por trimestre, 2016 a 2018 </t>
    </r>
    <r>
      <rPr>
        <sz val="9"/>
        <color rgb="FF682C1D"/>
        <rFont val="Segoe UI"/>
        <family val="2"/>
      </rPr>
      <t>(n.º de dias)</t>
    </r>
  </si>
  <si>
    <t>3T2018</t>
  </si>
  <si>
    <t>4T2018</t>
  </si>
  <si>
    <t>3Q2018</t>
  </si>
  <si>
    <t>4Q2018</t>
  </si>
  <si>
    <r>
      <t xml:space="preserve">Source: SIIAL. The figures for 2018 are preliminary in nature, since 48 </t>
    </r>
    <r>
      <rPr>
        <vertAlign val="superscript"/>
        <sz val="8"/>
        <color theme="1"/>
        <rFont val="Segoe UI"/>
        <family val="2"/>
      </rPr>
      <t>[1]</t>
    </r>
    <r>
      <rPr>
        <sz val="8"/>
        <color theme="1"/>
        <rFont val="Segoe UI"/>
        <family val="2"/>
      </rPr>
      <t xml:space="preserve"> of the 308 municipalities have unverified information in the system for this year. The 2016 figures are provisional. Data revised and updated on 18.04.2019. | Own calculations. T = Quarter.</t>
    </r>
  </si>
  <si>
    <t>Fonte: SIIAL. | Cálculos do CFP.  Dados revistos e atualizados em 16.04.2019.</t>
  </si>
  <si>
    <t>Source: SIIAL. | CFP calculations. Data revised and updated on 16.04.2019.</t>
  </si>
  <si>
    <t>Gráfico 1 - Saldo orçamental, contributos para as variações do saldo, receita e despesa dos municípios em 2018</t>
  </si>
  <si>
    <t>Chart 1 - Budget balance, contributions to changes in the balance, revenue and expenditure of municipalities in 2018</t>
  </si>
  <si>
    <t>dezembro 2018-dezembro 2017</t>
  </si>
  <si>
    <t>december 2018-december 2017</t>
  </si>
  <si>
    <t>set</t>
  </si>
  <si>
    <t>Ago</t>
  </si>
  <si>
    <t>Set</t>
  </si>
  <si>
    <t>Fontes: SIIAL, DGO e cálculos próprios. Dados revistos e atualizados em 23.04.2019.</t>
  </si>
  <si>
    <t>Sources: SIIAL, DGO and own calculations. Data revised and updated on 23.04.2019.</t>
  </si>
  <si>
    <r>
      <rPr>
        <vertAlign val="superscript"/>
        <sz val="8"/>
        <color theme="1"/>
        <rFont val="Segoe UI"/>
        <family val="2"/>
      </rPr>
      <t>[1]</t>
    </r>
    <r>
      <rPr>
        <sz val="8"/>
        <color theme="1"/>
        <rFont val="Segoe UI"/>
        <family val="2"/>
      </rPr>
      <t xml:space="preserve"> Águeda, Aguiar da Beira, Albufeira, Alijó, Anadia, Cabeceiras de Basto, Caldas da Rainha, Carrazeda de Ansiães, Condeixa-a-Nova, Constância, Cuba, Elvas, Évora, Faro, Ferreira do Alentejo, Figueira da Foz, Fornos de Algodres, Freixo de Espada À Cinta, Gondomar, Lisboa, Macedo de Cavaleiros, Machico, Mértola, Moimenta da Beira, Oeiras, Oliveira de Frades, Pampilhosa da Serra, Ponta Delgada, Portalegre, Porto Santo, Praia da Vitória, Resende, Rio Maior, Salvaterra de Magos, Santa Maria da Feira, Santa Marta de Penaguião, Santana, Santiago do Cacém, São João da Madeira, São Vicente, Sertã, Soure, Tabuaço, Vidigueira, Vila Flor, Vila Nova da Barquinha, Vila Nova de Gaia e/and Vila Real de Santo António.</t>
    </r>
  </si>
  <si>
    <r>
      <t>2.º semestre de 2018 | 2</t>
    </r>
    <r>
      <rPr>
        <b/>
        <vertAlign val="superscript"/>
        <sz val="9"/>
        <color rgb="FFFFFFFF"/>
        <rFont val="Segoe UI"/>
        <family val="2"/>
      </rPr>
      <t>nd</t>
    </r>
    <r>
      <rPr>
        <b/>
        <sz val="9"/>
        <color rgb="FFFFFFFF"/>
        <rFont val="Segoe UI"/>
        <family val="2"/>
      </rPr>
      <t xml:space="preserve"> semester 2018</t>
    </r>
  </si>
  <si>
    <t>Azambuja, Ferreira do Zêzere, Nordeste, Santana (0);
Corvo, Santa Cruz da Graciosa, Miranda do Douro, Calheta (São Jorge), Lagoa (Algarve), Chamusca (1);
Alcoutim, Santa Cruz das Flores, Velas (2);
Murtosa, Almeirim, Sernancelhe (3)</t>
  </si>
  <si>
    <r>
      <t>Lista dos municípios com PMP &gt; 6 meses no final do 2.º semestre de 2018 | List of municipalities with an average payment period &gt; 6 months at the end of the 2</t>
    </r>
    <r>
      <rPr>
        <vertAlign val="superscript"/>
        <sz val="9"/>
        <color rgb="FFFFFFFF"/>
        <rFont val="Segoe UI"/>
        <family val="2"/>
      </rPr>
      <t>nd</t>
    </r>
    <r>
      <rPr>
        <sz val="9"/>
        <color rgb="FFFFFFFF"/>
        <rFont val="Segoe UI"/>
        <family val="2"/>
      </rPr>
      <t xml:space="preserve"> semester of 2018  (number of days, rounded values)</t>
    </r>
  </si>
  <si>
    <t>Freixo de Espada à Cinta (343), Reguengos de Monsaraz (339), Ourique (334), São João da Pesqueira (272), Alpiarça (264), Caminha (260), Tarouca (248), Paços de Ferreira (218), Paredes (217), Mourão (215), Moimenta da Beira (184)</t>
  </si>
  <si>
    <t>Nazaré (841), Celorico da Beira (637) e Vila Real de Santo António (462)</t>
  </si>
  <si>
    <t>Fonte: SIIAL. Os valores para 2018 são de natureza preliminar, uma vez que 48 dos 308 municípios se encontram com informação por validar no sistema relativamente a este ano. Os valores de 2017 são provisórios. Dados revistos e atualizados em 18-04-2019. | Cálculos próprios. Foram tidos em conta ajustamentos aos dados dos Municípios de Monforte e Vila Real de Santo António no seguimento de esclarecimentos prestados ao CFP pela DGAL.</t>
  </si>
  <si>
    <r>
      <t>Source: SIIAL. The figures for 2018 are preliminary in nature, since 48</t>
    </r>
    <r>
      <rPr>
        <vertAlign val="superscript"/>
        <sz val="9"/>
        <color theme="1"/>
        <rFont val="Segoe UI"/>
        <family val="2"/>
      </rPr>
      <t>[1]</t>
    </r>
    <r>
      <rPr>
        <sz val="9"/>
        <color theme="1"/>
        <rFont val="Segoe UI"/>
        <family val="2"/>
      </rPr>
      <t xml:space="preserve"> of the 308 municipalities have unverified information in the system for this year. The 2017 figures are provisional. Data revised and updated on 18.04.2019. | Own calculations. Adjustments to data from the Municipalities of Monforte and Vila Real de Santo António were taken into account following clarifications provided to CFP by DGAL.</t>
    </r>
  </si>
  <si>
    <r>
      <t xml:space="preserve">Fonte: SIIAL. Os valores para 2018 são de natureza preliminar, uma vez que 48 </t>
    </r>
    <r>
      <rPr>
        <vertAlign val="superscript"/>
        <sz val="8"/>
        <color theme="1"/>
        <rFont val="Segoe UI"/>
        <family val="2"/>
      </rPr>
      <t>[1]</t>
    </r>
    <r>
      <rPr>
        <sz val="8"/>
        <color theme="1"/>
        <rFont val="Segoe UI"/>
        <family val="2"/>
      </rPr>
      <t xml:space="preserve">  dos 308 municípios se encontram com informação por validar no sistema relativamente a este ano. Os valores de 2017 são provisórios. Dados revistos e atualizados em 18.04.2019. | Cálculos próprios. T = Trimestre.</t>
    </r>
  </si>
  <si>
    <t>jan-dec/17</t>
  </si>
  <si>
    <t>jan-dec/18</t>
  </si>
  <si>
    <t>jan-dez/17</t>
  </si>
  <si>
    <t>jan-dez/18</t>
  </si>
  <si>
    <t>M€</t>
  </si>
  <si>
    <t>% (t.v.h.)</t>
  </si>
  <si>
    <t>Variação homóloga</t>
  </si>
  <si>
    <t>YoY change:</t>
  </si>
  <si>
    <t>Variação homóloga:</t>
  </si>
  <si>
    <t>% change</t>
  </si>
  <si>
    <t>Fonte: SIIAL. | Cálculos próprios. Dados revistos e atualizados em 16.04.2019. | t.v.h.: Taxa de variação homóloga.</t>
  </si>
  <si>
    <t>Source: SIIAL. | Own calculations. Data revised and updated on 16.04.2019.</t>
  </si>
  <si>
    <t>(d) Pessoal ao serviço em 31 de dezembro de cada ano (dados reais para os 308 municípios).</t>
  </si>
  <si>
    <t>(d) Number of workers at the 31st december of each year (available data for all the 308 municipalities).</t>
  </si>
  <si>
    <t>Source: SIIAL, DGO and own calculations. Data revised and updated on 23.04.2019.</t>
  </si>
  <si>
    <t>Execução orçamental: 2017 e 2018 - 308 municípios (universo completo; ver metainformação).</t>
  </si>
  <si>
    <t xml:space="preserve"> Budget execution: 2017 and 2018 - 308 municipalities (complete universe; see metadata).</t>
  </si>
  <si>
    <t>n.d.</t>
  </si>
  <si>
    <t>Despesa Primária</t>
  </si>
  <si>
    <t>Despesa Corrente Primária</t>
  </si>
  <si>
    <t>Despesa corrente</t>
  </si>
  <si>
    <t>União Europeia [Receita]</t>
  </si>
  <si>
    <r>
      <t xml:space="preserve">Pessoal ao serviço no final do período (n.º trabalhadores) </t>
    </r>
    <r>
      <rPr>
        <i/>
        <vertAlign val="superscript"/>
        <sz val="10"/>
        <rFont val="Segoe UI"/>
        <family val="2"/>
      </rPr>
      <t>(d)</t>
    </r>
  </si>
  <si>
    <t>Primary Expenditure</t>
  </si>
  <si>
    <t>Current Primary Expenditure</t>
  </si>
  <si>
    <t>Current expenditure</t>
  </si>
  <si>
    <t>European Union [Revenue]</t>
  </si>
  <si>
    <t>Relatório n.º 4/2019: Execução Orçamental da Administração Local 2018.</t>
  </si>
  <si>
    <t>Report no. 4/2019: Local Government fiscal developments in 2018.</t>
  </si>
  <si>
    <t>Gráfico 3 - PMP médio dos municípios, por trimestre, 2016 a 2018 (n.º de dias)</t>
  </si>
  <si>
    <t>Chart 3 - Average  payment period of municipalities, by quarter, 2016 - 2018 (number of days)</t>
  </si>
  <si>
    <t>Quadro 5 - Distribuição dos municípios por escalões tendo em conta o rácio da dívida total em 31.12.2018</t>
  </si>
  <si>
    <t>Table 5 -  Distribution of municipalities by total debt ratio intervals on 31.12.2018</t>
  </si>
  <si>
    <t>Quadro 6 - Distribuição dos municípios tendo em conta os mecanismos previstos em função do rácio da dívida total, 2016 a 2018</t>
  </si>
  <si>
    <t>Table 6 - Distribution of municipalities taking into account the legal mechanisms provided for in relation to the total debt ratio, 2016 up to 2018</t>
  </si>
  <si>
    <t>Notas: AdL – Administração Local; OM/2018 – Orçamentos Municipais (previsões e dotações corrigidas); OE2018 AdL e Prev. MF AdL - Previsão do MF subjacente ao OE/2018 relativa ao subsector da Administração Local; VHA - Variação Homóloga Acumulada.</t>
  </si>
  <si>
    <t>Notes: LG - Local Government; MB/2018 - Municipal budgets (revenue forecasts and expenditure appropriations); SB2018 LG and MF LG Forecast - Forecast of the MF underlying the SB/2018 related to the Local Government subsector; VHA -Year on Year (YoY) change.</t>
  </si>
  <si>
    <t>Gráfico II - Variações homólogas face ao previsto (em M€)| Chart II -YOY change compared to the forecast (in M€)</t>
  </si>
  <si>
    <t>Grau Exec.: Grau de execução calculado relativamente ao previsto nos orçamentos municipais.</t>
  </si>
  <si>
    <t>Exec. degree.: Degree of execution calculated in relation to municipal budgets' estimates.</t>
  </si>
  <si>
    <t>Municipal Surcharge (on corporate income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</si>
</sst>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0.0"/>
    <numFmt numFmtId="166" formatCode="#,##0.0"/>
    <numFmt numFmtId="167" formatCode="0.0%"/>
    <numFmt numFmtId="168" formatCode="_-* #,##0.0\ _€_-;\-* #,##0.0\ _€_-;_-* &quot;-&quot;??\ _€_-;_-@_-"/>
    <numFmt numFmtId="169" formatCode="_(* #,##0_);_(* \(#,##0\);_(* &quot;-&quot;??_);_(@_)"/>
    <numFmt numFmtId="170" formatCode="_(* #,##0.00_);_(* \(#,##0.00\);_(* &quot;-&quot;??_);_(@_)"/>
  </numFmts>
  <fonts count="65" x14ac:knownFonts="1">
    <font>
      <sz val="11"/>
      <color theme="1"/>
      <name val="Calibri"/>
      <family val="2"/>
      <scheme val="minor"/>
    </font>
    <font>
      <b/>
      <sz val="14"/>
      <color theme="0"/>
      <name val="Segoe UI"/>
      <family val="2"/>
    </font>
    <font>
      <sz val="11"/>
      <color theme="1"/>
      <name val="Segoe UI"/>
      <family val="2"/>
    </font>
    <font>
      <b/>
      <sz val="11"/>
      <color theme="1"/>
      <name val="Segoe UI"/>
      <family val="2"/>
    </font>
    <font>
      <u/>
      <sz val="11"/>
      <color theme="10"/>
      <name val="Calibri"/>
      <family val="2"/>
      <scheme val="minor"/>
    </font>
    <font>
      <b/>
      <u/>
      <sz val="11"/>
      <color theme="0"/>
      <name val="Segoe UI"/>
      <family val="2"/>
    </font>
    <font>
      <sz val="10"/>
      <name val="Arial"/>
      <family val="2"/>
    </font>
    <font>
      <sz val="8"/>
      <color theme="1"/>
      <name val="Segoe UI"/>
      <family val="2"/>
    </font>
    <font>
      <sz val="12"/>
      <name val="Times New Roman"/>
      <family val="1"/>
    </font>
    <font>
      <sz val="11"/>
      <color theme="1"/>
      <name val="Calibri"/>
      <family val="2"/>
      <scheme val="minor"/>
    </font>
    <font>
      <sz val="10"/>
      <color theme="1"/>
      <name val="Calibri"/>
      <family val="2"/>
      <scheme val="minor"/>
    </font>
    <font>
      <b/>
      <sz val="9"/>
      <color rgb="FF682C1D"/>
      <name val="Segoe UI"/>
      <family val="2"/>
    </font>
    <font>
      <sz val="9"/>
      <color rgb="FF682C1D"/>
      <name val="Segoe UI"/>
      <family val="2"/>
    </font>
    <font>
      <sz val="8"/>
      <color theme="1"/>
      <name val="Calibri"/>
      <family val="2"/>
      <scheme val="minor"/>
    </font>
    <font>
      <sz val="8"/>
      <name val="Segoe UI"/>
      <family val="2"/>
    </font>
    <font>
      <sz val="9"/>
      <color theme="1"/>
      <name val="Calibri"/>
      <family val="2"/>
      <scheme val="minor"/>
    </font>
    <font>
      <b/>
      <sz val="10"/>
      <color theme="0"/>
      <name val="Segoe UI"/>
      <family val="2"/>
    </font>
    <font>
      <b/>
      <i/>
      <sz val="9"/>
      <color theme="1"/>
      <name val="Calibri"/>
      <family val="2"/>
      <scheme val="minor"/>
    </font>
    <font>
      <i/>
      <sz val="9"/>
      <color theme="1"/>
      <name val="Calibri"/>
      <family val="2"/>
      <scheme val="minor"/>
    </font>
    <font>
      <sz val="11"/>
      <color rgb="FFD6FEEE"/>
      <name val="Segoe UI"/>
      <family val="2"/>
    </font>
    <font>
      <i/>
      <sz val="8"/>
      <name val="Segoe UI"/>
      <family val="2"/>
    </font>
    <font>
      <b/>
      <sz val="9"/>
      <color theme="0"/>
      <name val="Segoe UI"/>
      <family val="2"/>
    </font>
    <font>
      <b/>
      <vertAlign val="superscript"/>
      <sz val="9"/>
      <color theme="0"/>
      <name val="Segoe UI"/>
      <family val="2"/>
    </font>
    <font>
      <b/>
      <sz val="10"/>
      <name val="Segoe UI"/>
      <family val="2"/>
    </font>
    <font>
      <sz val="10"/>
      <name val="Segoe UI"/>
      <family val="2"/>
    </font>
    <font>
      <sz val="8"/>
      <color theme="5" tint="-0.249977111117893"/>
      <name val="Segoe UI"/>
      <family val="2"/>
    </font>
    <font>
      <b/>
      <sz val="8"/>
      <name val="Segoe UI"/>
      <family val="2"/>
    </font>
    <font>
      <b/>
      <vertAlign val="superscript"/>
      <sz val="10"/>
      <color theme="0"/>
      <name val="Segoe UI"/>
      <family val="2"/>
    </font>
    <font>
      <vertAlign val="superscript"/>
      <sz val="10"/>
      <name val="Segoe UI"/>
      <family val="2"/>
    </font>
    <font>
      <i/>
      <sz val="10"/>
      <name val="Segoe UI"/>
      <family val="2"/>
    </font>
    <font>
      <sz val="11"/>
      <name val="Segoe UI"/>
      <family val="2"/>
    </font>
    <font>
      <i/>
      <vertAlign val="superscript"/>
      <sz val="10"/>
      <name val="Segoe UI"/>
      <family val="2"/>
    </font>
    <font>
      <b/>
      <sz val="8"/>
      <color rgb="FFFFFFFF"/>
      <name val="Segoe UI"/>
      <family val="2"/>
    </font>
    <font>
      <b/>
      <vertAlign val="superscript"/>
      <sz val="8"/>
      <color rgb="FFFFFFFF"/>
      <name val="Segoe UI"/>
      <family val="2"/>
    </font>
    <font>
      <b/>
      <u/>
      <sz val="8"/>
      <color rgb="FFFFFFFF"/>
      <name val="Segoe UI"/>
      <family val="2"/>
    </font>
    <font>
      <b/>
      <i/>
      <sz val="8"/>
      <color rgb="FFFFFFFF"/>
      <name val="Segoe UI"/>
      <family val="2"/>
    </font>
    <font>
      <b/>
      <i/>
      <vertAlign val="superscript"/>
      <sz val="8"/>
      <color rgb="FFFFFFFF"/>
      <name val="Segoe UI"/>
      <family val="2"/>
    </font>
    <font>
      <sz val="8"/>
      <color rgb="FF000000"/>
      <name val="Segoe UI"/>
      <family val="2"/>
    </font>
    <font>
      <vertAlign val="subscript"/>
      <sz val="8"/>
      <color rgb="FF000000"/>
      <name val="Segoe UI"/>
      <family val="2"/>
    </font>
    <font>
      <b/>
      <i/>
      <sz val="8"/>
      <name val="Segoe UI"/>
      <family val="2"/>
    </font>
    <font>
      <b/>
      <sz val="8"/>
      <name val="Calibri"/>
      <family val="2"/>
    </font>
    <font>
      <u/>
      <sz val="8"/>
      <color theme="1"/>
      <name val="Segoe UI"/>
      <family val="2"/>
    </font>
    <font>
      <sz val="8"/>
      <name val="Calibri"/>
      <family val="2"/>
      <scheme val="minor"/>
    </font>
    <font>
      <vertAlign val="superscript"/>
      <sz val="8"/>
      <name val="Segoe UI"/>
      <family val="2"/>
    </font>
    <font>
      <b/>
      <sz val="12"/>
      <color theme="0"/>
      <name val="Segoe UI"/>
      <family val="2"/>
    </font>
    <font>
      <sz val="9"/>
      <name val="Segoe UI"/>
      <family val="2"/>
    </font>
    <font>
      <sz val="9"/>
      <color theme="0"/>
      <name val="Segoe UI"/>
      <family val="2"/>
    </font>
    <font>
      <b/>
      <sz val="9"/>
      <name val="Segoe UI"/>
      <family val="2"/>
    </font>
    <font>
      <i/>
      <sz val="9"/>
      <name val="Segoe UI"/>
      <family val="2"/>
    </font>
    <font>
      <b/>
      <sz val="9"/>
      <color rgb="FFFFFFFF"/>
      <name val="Segoe UI"/>
      <family val="2"/>
    </font>
    <font>
      <b/>
      <sz val="9"/>
      <color rgb="FFFFFFFF"/>
      <name val="Calibri"/>
      <family val="2"/>
      <scheme val="minor"/>
    </font>
    <font>
      <b/>
      <vertAlign val="subscript"/>
      <sz val="9"/>
      <color rgb="FFFFFFFF"/>
      <name val="Calibri"/>
      <family val="2"/>
      <scheme val="minor"/>
    </font>
    <font>
      <sz val="9"/>
      <color theme="1"/>
      <name val="Segoe UI"/>
      <family val="2"/>
    </font>
    <font>
      <i/>
      <sz val="9"/>
      <color theme="1"/>
      <name val="Segoe UI"/>
      <family val="2"/>
    </font>
    <font>
      <sz val="9"/>
      <color rgb="FFFFFFFF"/>
      <name val="Segoe UI"/>
      <family val="2"/>
    </font>
    <font>
      <b/>
      <vertAlign val="superscript"/>
      <sz val="9"/>
      <color rgb="FFFFFFFF"/>
      <name val="Segoe UI"/>
      <family val="2"/>
    </font>
    <font>
      <vertAlign val="superscript"/>
      <sz val="9"/>
      <color rgb="FFFFFFFF"/>
      <name val="Segoe UI"/>
      <family val="2"/>
    </font>
    <font>
      <sz val="10"/>
      <color theme="1"/>
      <name val="Segoe UI"/>
      <family val="2"/>
    </font>
    <font>
      <vertAlign val="superscript"/>
      <sz val="8"/>
      <color theme="1"/>
      <name val="Segoe UI"/>
      <family val="2"/>
    </font>
    <font>
      <sz val="11"/>
      <color theme="0" tint="-0.499984740745262"/>
      <name val="Calibri"/>
      <family val="2"/>
      <scheme val="minor"/>
    </font>
    <font>
      <b/>
      <vertAlign val="superscript"/>
      <sz val="8"/>
      <name val="Segoe UI"/>
      <family val="2"/>
    </font>
    <font>
      <u/>
      <sz val="8"/>
      <name val="Segoe UI"/>
      <family val="2"/>
    </font>
    <font>
      <sz val="10"/>
      <name val="Calibri"/>
      <family val="2"/>
      <scheme val="minor"/>
    </font>
    <font>
      <sz val="11"/>
      <name val="Calibri"/>
      <family val="2"/>
      <scheme val="minor"/>
    </font>
    <font>
      <vertAlign val="superscript"/>
      <sz val="9"/>
      <color theme="1"/>
      <name val="Segoe UI"/>
      <family val="2"/>
    </font>
  </fonts>
  <fills count="11">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rgb="FFFFFFFF"/>
        <bgColor indexed="64"/>
      </patternFill>
    </fill>
    <fill>
      <patternFill patternType="solid">
        <fgColor theme="6" tint="-0.499984740745262"/>
        <bgColor indexed="64"/>
      </patternFill>
    </fill>
  </fills>
  <borders count="61">
    <border>
      <left/>
      <right/>
      <top/>
      <bottom/>
      <diagonal/>
    </border>
    <border>
      <left/>
      <right/>
      <top style="thin">
        <color indexed="64"/>
      </top>
      <bottom/>
      <diagonal/>
    </border>
    <border>
      <left style="thin">
        <color theme="0"/>
      </left>
      <right style="thin">
        <color theme="0"/>
      </right>
      <top/>
      <bottom/>
      <diagonal/>
    </border>
    <border>
      <left/>
      <right/>
      <top/>
      <bottom style="thin">
        <color indexed="64"/>
      </bottom>
      <diagonal/>
    </border>
    <border>
      <left/>
      <right style="thin">
        <color indexed="64"/>
      </right>
      <top/>
      <bottom style="thin">
        <color indexed="64"/>
      </bottom>
      <diagonal/>
    </border>
    <border>
      <left/>
      <right style="thin">
        <color theme="0"/>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theme="0"/>
      </bottom>
      <diagonal/>
    </border>
    <border>
      <left/>
      <right/>
      <top style="thin">
        <color indexed="64"/>
      </top>
      <bottom style="thin">
        <color indexed="64"/>
      </bottom>
      <diagonal/>
    </border>
    <border>
      <left/>
      <right/>
      <top style="thin">
        <color theme="0"/>
      </top>
      <bottom/>
      <diagonal/>
    </border>
    <border>
      <left/>
      <right style="thin">
        <color indexed="64"/>
      </right>
      <top style="thin">
        <color indexed="64"/>
      </top>
      <bottom/>
      <diagonal/>
    </border>
    <border>
      <left/>
      <right/>
      <top/>
      <bottom style="thin">
        <color theme="0" tint="-0.24994659260841701"/>
      </bottom>
      <diagonal/>
    </border>
    <border>
      <left/>
      <right/>
      <top style="thin">
        <color theme="0" tint="-0.24994659260841701"/>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n">
        <color theme="0" tint="-0.499984740745262"/>
      </bottom>
      <diagonal/>
    </border>
    <border>
      <left style="thin">
        <color theme="0" tint="-0.24994659260841701"/>
      </left>
      <right style="thin">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top/>
      <bottom/>
      <diagonal/>
    </border>
    <border>
      <left/>
      <right style="thin">
        <color theme="0" tint="-0.24994659260841701"/>
      </right>
      <top/>
      <bottom style="thin">
        <color theme="0" tint="-0.24994659260841701"/>
      </bottom>
      <diagonal/>
    </border>
    <border>
      <left/>
      <right/>
      <top style="thin">
        <color indexed="64"/>
      </top>
      <bottom style="medium">
        <color indexed="64"/>
      </bottom>
      <diagonal/>
    </border>
    <border>
      <left style="thin">
        <color auto="1"/>
      </left>
      <right/>
      <top style="thin">
        <color indexed="64"/>
      </top>
      <bottom style="medium">
        <color indexed="64"/>
      </bottom>
      <diagonal/>
    </border>
    <border>
      <left/>
      <right style="thin">
        <color auto="1"/>
      </right>
      <top style="thin">
        <color indexed="64"/>
      </top>
      <bottom style="medium">
        <color indexed="64"/>
      </bottom>
      <diagonal/>
    </border>
    <border>
      <left style="thin">
        <color rgb="FF808080"/>
      </left>
      <right style="thin">
        <color rgb="FF808080"/>
      </right>
      <top/>
      <bottom style="thin">
        <color rgb="FF808080"/>
      </bottom>
      <diagonal/>
    </border>
    <border>
      <left/>
      <right/>
      <top/>
      <bottom style="thin">
        <color rgb="FF808080"/>
      </bottom>
      <diagonal/>
    </border>
    <border>
      <left style="thin">
        <color rgb="FFBFBFBF"/>
      </left>
      <right style="thin">
        <color rgb="FFBFBFBF"/>
      </right>
      <top/>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top style="thin">
        <color rgb="FF808080"/>
      </top>
      <bottom/>
      <diagonal/>
    </border>
    <border>
      <left/>
      <right/>
      <top style="thin">
        <color rgb="FF808080"/>
      </top>
      <bottom/>
      <diagonal/>
    </border>
    <border>
      <left/>
      <right style="thin">
        <color rgb="FF808080"/>
      </right>
      <top style="thin">
        <color rgb="FF808080"/>
      </top>
      <bottom/>
      <diagonal/>
    </border>
    <border>
      <left style="thin">
        <color rgb="FF808080"/>
      </left>
      <right/>
      <top/>
      <bottom style="thin">
        <color rgb="FF808080"/>
      </bottom>
      <diagonal/>
    </border>
    <border>
      <left/>
      <right style="thin">
        <color rgb="FF808080"/>
      </right>
      <top/>
      <bottom style="thin">
        <color rgb="FF80808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22">
    <xf numFmtId="0" fontId="0" fillId="0" borderId="0"/>
    <xf numFmtId="0" fontId="4" fillId="0" borderId="0" applyNumberFormat="0" applyFill="0" applyBorder="0" applyAlignment="0" applyProtection="0"/>
    <xf numFmtId="0" fontId="6" fillId="0" borderId="0"/>
    <xf numFmtId="0" fontId="8" fillId="0" borderId="0"/>
    <xf numFmtId="0" fontId="10" fillId="0" borderId="0"/>
    <xf numFmtId="0" fontId="9" fillId="0" borderId="0"/>
    <xf numFmtId="0" fontId="9" fillId="0" borderId="0"/>
    <xf numFmtId="0" fontId="9" fillId="0" borderId="0"/>
    <xf numFmtId="0" fontId="6" fillId="0" borderId="0"/>
    <xf numFmtId="0" fontId="6" fillId="0" borderId="0"/>
    <xf numFmtId="9" fontId="9" fillId="0" borderId="0" applyFont="0" applyFill="0" applyBorder="0" applyAlignment="0" applyProtection="0"/>
    <xf numFmtId="164" fontId="9" fillId="0" borderId="0" applyFont="0" applyFill="0" applyBorder="0" applyAlignment="0" applyProtection="0"/>
    <xf numFmtId="0" fontId="10" fillId="0" borderId="0"/>
    <xf numFmtId="0" fontId="6" fillId="0" borderId="0"/>
    <xf numFmtId="9" fontId="9"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170" fontId="6" fillId="0" borderId="0" applyFont="0" applyFill="0" applyBorder="0" applyAlignment="0" applyProtection="0"/>
  </cellStyleXfs>
  <cellXfs count="348">
    <xf numFmtId="0" fontId="0" fillId="0" borderId="0" xfId="0"/>
    <xf numFmtId="0" fontId="2" fillId="0" borderId="0" xfId="0" applyFont="1"/>
    <xf numFmtId="0" fontId="3" fillId="0" borderId="0" xfId="0" applyFont="1"/>
    <xf numFmtId="0" fontId="2" fillId="0" borderId="0" xfId="0" applyFont="1" applyFill="1"/>
    <xf numFmtId="0" fontId="13" fillId="0" borderId="0" xfId="0" applyFont="1"/>
    <xf numFmtId="0" fontId="5" fillId="3" borderId="0" xfId="1" applyFont="1" applyFill="1" applyAlignment="1">
      <alignment horizontal="center" vertical="center"/>
    </xf>
    <xf numFmtId="0" fontId="1" fillId="2" borderId="0" xfId="0" applyFont="1" applyFill="1" applyAlignment="1"/>
    <xf numFmtId="0" fontId="11" fillId="0" borderId="0" xfId="0" applyFont="1" applyAlignment="1">
      <alignment vertical="center" wrapText="1"/>
    </xf>
    <xf numFmtId="0" fontId="15" fillId="0" borderId="0" xfId="0" applyFont="1"/>
    <xf numFmtId="0" fontId="0" fillId="0" borderId="0" xfId="0" applyBorder="1"/>
    <xf numFmtId="0" fontId="17" fillId="0" borderId="0" xfId="0" applyFont="1"/>
    <xf numFmtId="0" fontId="18" fillId="0" borderId="0" xfId="0" applyFont="1" applyAlignment="1">
      <alignment horizontal="left" indent="1"/>
    </xf>
    <xf numFmtId="0" fontId="18" fillId="0" borderId="0" xfId="0" applyFont="1" applyAlignment="1">
      <alignment horizontal="center"/>
    </xf>
    <xf numFmtId="0" fontId="0" fillId="0" borderId="0" xfId="0" applyAlignment="1">
      <alignment horizontal="center"/>
    </xf>
    <xf numFmtId="0" fontId="0" fillId="0" borderId="0" xfId="0"/>
    <xf numFmtId="0" fontId="2" fillId="5" borderId="0" xfId="0" applyFont="1" applyFill="1"/>
    <xf numFmtId="0" fontId="19" fillId="5" borderId="0" xfId="0" applyFont="1" applyFill="1"/>
    <xf numFmtId="0" fontId="0" fillId="0" borderId="0" xfId="0"/>
    <xf numFmtId="0" fontId="4" fillId="0" borderId="0" xfId="1" applyFill="1"/>
    <xf numFmtId="0" fontId="3" fillId="0" borderId="0" xfId="0" applyFont="1" applyFill="1"/>
    <xf numFmtId="0" fontId="0" fillId="0" borderId="0" xfId="0" applyBorder="1" applyAlignment="1">
      <alignment horizontal="center"/>
    </xf>
    <xf numFmtId="0" fontId="7" fillId="0" borderId="0" xfId="0" applyFont="1"/>
    <xf numFmtId="0" fontId="2" fillId="0" borderId="25" xfId="0" applyFont="1" applyBorder="1"/>
    <xf numFmtId="0" fontId="2" fillId="0" borderId="25" xfId="0" applyFont="1" applyFill="1" applyBorder="1"/>
    <xf numFmtId="166" fontId="24" fillId="0" borderId="0" xfId="17" applyNumberFormat="1" applyFont="1" applyFill="1" applyBorder="1" applyAlignment="1">
      <alignment horizontal="left" vertical="center" indent="2"/>
    </xf>
    <xf numFmtId="0" fontId="25" fillId="0" borderId="25" xfId="0" applyFont="1" applyBorder="1" applyAlignment="1">
      <alignment horizontal="center" vertical="center" wrapText="1"/>
    </xf>
    <xf numFmtId="167" fontId="25" fillId="0" borderId="25" xfId="0" applyNumberFormat="1" applyFont="1" applyBorder="1"/>
    <xf numFmtId="168" fontId="25" fillId="0" borderId="25" xfId="15" applyNumberFormat="1" applyFont="1" applyBorder="1"/>
    <xf numFmtId="166" fontId="26" fillId="0" borderId="25" xfId="17" applyNumberFormat="1" applyFont="1" applyFill="1" applyBorder="1" applyAlignment="1">
      <alignment horizontal="right" vertical="center"/>
    </xf>
    <xf numFmtId="166" fontId="24" fillId="0" borderId="0" xfId="17" applyNumberFormat="1" applyFont="1" applyFill="1" applyBorder="1" applyAlignment="1">
      <alignment vertical="center"/>
    </xf>
    <xf numFmtId="166" fontId="24" fillId="7" borderId="0" xfId="17" applyNumberFormat="1" applyFont="1" applyFill="1" applyBorder="1" applyAlignment="1">
      <alignment horizontal="right" vertical="center"/>
    </xf>
    <xf numFmtId="166" fontId="23" fillId="0" borderId="0" xfId="17" applyNumberFormat="1" applyFont="1" applyFill="1" applyBorder="1" applyAlignment="1">
      <alignment horizontal="left" vertical="center"/>
    </xf>
    <xf numFmtId="166" fontId="23" fillId="7" borderId="0" xfId="17" applyNumberFormat="1" applyFont="1" applyFill="1" applyBorder="1" applyAlignment="1">
      <alignment horizontal="right" vertical="center"/>
    </xf>
    <xf numFmtId="166" fontId="23" fillId="0" borderId="0" xfId="17" applyNumberFormat="1" applyFont="1" applyFill="1" applyBorder="1" applyAlignment="1">
      <alignment vertical="center"/>
    </xf>
    <xf numFmtId="166" fontId="29" fillId="0" borderId="0" xfId="17" applyNumberFormat="1" applyFont="1" applyFill="1" applyBorder="1" applyAlignment="1">
      <alignment horizontal="left" vertical="center"/>
    </xf>
    <xf numFmtId="166" fontId="24" fillId="0" borderId="0" xfId="17" applyNumberFormat="1" applyFont="1" applyFill="1" applyBorder="1" applyAlignment="1">
      <alignment horizontal="right" vertical="center"/>
    </xf>
    <xf numFmtId="167" fontId="24" fillId="0" borderId="0" xfId="16" applyNumberFormat="1" applyFont="1" applyFill="1" applyBorder="1" applyAlignment="1">
      <alignment horizontal="right" vertical="center"/>
    </xf>
    <xf numFmtId="166" fontId="23" fillId="0" borderId="16" xfId="17" applyNumberFormat="1" applyFont="1" applyFill="1" applyBorder="1" applyAlignment="1">
      <alignment horizontal="left"/>
    </xf>
    <xf numFmtId="166" fontId="24" fillId="0" borderId="0" xfId="17" applyNumberFormat="1" applyFont="1" applyFill="1" applyBorder="1" applyAlignment="1">
      <alignment horizontal="left" vertical="center" indent="3"/>
    </xf>
    <xf numFmtId="3" fontId="29" fillId="0" borderId="0" xfId="0" applyNumberFormat="1" applyFont="1" applyFill="1" applyBorder="1" applyAlignment="1">
      <alignment horizontal="left" vertical="center" indent="2"/>
    </xf>
    <xf numFmtId="3" fontId="29" fillId="0" borderId="0" xfId="0" applyNumberFormat="1" applyFont="1" applyFill="1" applyBorder="1" applyAlignment="1">
      <alignment horizontal="left" vertical="center" indent="3"/>
    </xf>
    <xf numFmtId="166" fontId="29" fillId="0" borderId="3" xfId="0" applyNumberFormat="1" applyFont="1" applyFill="1" applyBorder="1" applyAlignment="1">
      <alignment horizontal="left" vertical="center" indent="2"/>
    </xf>
    <xf numFmtId="0" fontId="13" fillId="0" borderId="25" xfId="0" applyFont="1" applyBorder="1"/>
    <xf numFmtId="0" fontId="24" fillId="0" borderId="0" xfId="0" applyFont="1"/>
    <xf numFmtId="0" fontId="14" fillId="0" borderId="0" xfId="0" applyFont="1" applyAlignment="1">
      <alignment horizontal="right"/>
    </xf>
    <xf numFmtId="0" fontId="37" fillId="0" borderId="29" xfId="0" applyFont="1" applyBorder="1" applyAlignment="1">
      <alignment vertical="center" wrapText="1"/>
    </xf>
    <xf numFmtId="169" fontId="14" fillId="0" borderId="29" xfId="0" applyNumberFormat="1" applyFont="1" applyBorder="1" applyAlignment="1">
      <alignment horizontal="right" vertical="center" wrapText="1"/>
    </xf>
    <xf numFmtId="0" fontId="2" fillId="0" borderId="0" xfId="0" applyFont="1" applyBorder="1"/>
    <xf numFmtId="0" fontId="7" fillId="0" borderId="0" xfId="0" applyFont="1" applyFill="1"/>
    <xf numFmtId="0" fontId="2" fillId="0" borderId="0" xfId="0" applyFont="1" applyFill="1" applyBorder="1"/>
    <xf numFmtId="0" fontId="42" fillId="0" borderId="0" xfId="0" applyFont="1"/>
    <xf numFmtId="0" fontId="47" fillId="0" borderId="0" xfId="19" applyFont="1" applyBorder="1" applyAlignment="1">
      <alignment horizontal="left" indent="1"/>
    </xf>
    <xf numFmtId="166" fontId="47" fillId="0" borderId="11" xfId="19" applyNumberFormat="1" applyFont="1" applyBorder="1"/>
    <xf numFmtId="166" fontId="47" fillId="0" borderId="0" xfId="19" applyNumberFormat="1" applyFont="1" applyBorder="1"/>
    <xf numFmtId="166" fontId="47" fillId="0" borderId="12" xfId="19" applyNumberFormat="1" applyFont="1" applyBorder="1" applyAlignment="1"/>
    <xf numFmtId="166" fontId="47" fillId="0" borderId="11" xfId="19" applyNumberFormat="1" applyFont="1" applyBorder="1" applyAlignment="1"/>
    <xf numFmtId="166" fontId="47" fillId="0" borderId="0" xfId="19" applyNumberFormat="1" applyFont="1" applyBorder="1" applyAlignment="1"/>
    <xf numFmtId="0" fontId="45" fillId="0" borderId="0" xfId="19" applyFont="1" applyBorder="1" applyAlignment="1">
      <alignment horizontal="left" vertical="center" indent="2"/>
    </xf>
    <xf numFmtId="166" fontId="45" fillId="0" borderId="11" xfId="19" applyNumberFormat="1" applyFont="1" applyBorder="1" applyAlignment="1">
      <alignment horizontal="right"/>
    </xf>
    <xf numFmtId="166" fontId="45" fillId="0" borderId="12" xfId="19" applyNumberFormat="1" applyFont="1" applyBorder="1" applyAlignment="1">
      <alignment vertical="center"/>
    </xf>
    <xf numFmtId="166" fontId="45" fillId="0" borderId="11" xfId="19" applyNumberFormat="1" applyFont="1" applyBorder="1" applyAlignment="1">
      <alignment vertical="center"/>
    </xf>
    <xf numFmtId="166" fontId="45" fillId="0" borderId="0" xfId="19" applyNumberFormat="1" applyFont="1" applyBorder="1" applyAlignment="1">
      <alignment vertical="center"/>
    </xf>
    <xf numFmtId="166" fontId="45" fillId="0" borderId="0" xfId="19" applyNumberFormat="1" applyFont="1" applyBorder="1" applyAlignment="1">
      <alignment horizontal="right" vertical="center"/>
    </xf>
    <xf numFmtId="0" fontId="45" fillId="0" borderId="0" xfId="19" applyFont="1" applyBorder="1" applyAlignment="1">
      <alignment horizontal="left" vertical="center" indent="4"/>
    </xf>
    <xf numFmtId="0" fontId="45" fillId="0" borderId="0" xfId="19" applyFont="1" applyAlignment="1">
      <alignment horizontal="left" vertical="center" indent="5"/>
    </xf>
    <xf numFmtId="166" fontId="45" fillId="0" borderId="12" xfId="19" applyNumberFormat="1" applyFont="1" applyBorder="1" applyAlignment="1"/>
    <xf numFmtId="166" fontId="45" fillId="0" borderId="0" xfId="19" applyNumberFormat="1" applyFont="1" applyAlignment="1">
      <alignment vertical="center"/>
    </xf>
    <xf numFmtId="166" fontId="45" fillId="0" borderId="0" xfId="19" applyNumberFormat="1" applyFont="1" applyAlignment="1">
      <alignment horizontal="right" vertical="center"/>
    </xf>
    <xf numFmtId="0" fontId="45" fillId="0" borderId="0" xfId="19" applyFont="1" applyAlignment="1">
      <alignment horizontal="left" vertical="center" indent="6"/>
    </xf>
    <xf numFmtId="0" fontId="45" fillId="0" borderId="0" xfId="19" applyFont="1" applyAlignment="1">
      <alignment horizontal="left" vertical="center" indent="4"/>
    </xf>
    <xf numFmtId="166" fontId="45" fillId="0" borderId="11" xfId="19" applyNumberFormat="1" applyFont="1" applyBorder="1" applyAlignment="1">
      <alignment horizontal="right" vertical="center"/>
    </xf>
    <xf numFmtId="0" fontId="45" fillId="0" borderId="1" xfId="19" applyFont="1" applyBorder="1" applyAlignment="1">
      <alignment horizontal="left" vertical="center" indent="2"/>
    </xf>
    <xf numFmtId="166" fontId="45" fillId="0" borderId="14" xfId="19" applyNumberFormat="1" applyFont="1" applyBorder="1" applyAlignment="1">
      <alignment horizontal="right" vertical="center"/>
    </xf>
    <xf numFmtId="166" fontId="45" fillId="0" borderId="1" xfId="19" applyNumberFormat="1" applyFont="1" applyBorder="1" applyAlignment="1">
      <alignment vertical="center"/>
    </xf>
    <xf numFmtId="166" fontId="45" fillId="0" borderId="18" xfId="19" applyNumberFormat="1" applyFont="1" applyBorder="1" applyAlignment="1">
      <alignment vertical="center"/>
    </xf>
    <xf numFmtId="166" fontId="45" fillId="0" borderId="14" xfId="19" applyNumberFormat="1" applyFont="1" applyBorder="1" applyAlignment="1">
      <alignment vertical="center"/>
    </xf>
    <xf numFmtId="166" fontId="45" fillId="0" borderId="1" xfId="19" applyNumberFormat="1" applyFont="1" applyBorder="1" applyAlignment="1">
      <alignment horizontal="right" vertical="center"/>
    </xf>
    <xf numFmtId="0" fontId="45" fillId="0" borderId="3" xfId="19" applyFont="1" applyBorder="1" applyAlignment="1">
      <alignment horizontal="left" vertical="center" indent="4"/>
    </xf>
    <xf numFmtId="166" fontId="45" fillId="0" borderId="13" xfId="19" applyNumberFormat="1" applyFont="1" applyBorder="1" applyAlignment="1">
      <alignment horizontal="right" vertical="center"/>
    </xf>
    <xf numFmtId="166" fontId="45" fillId="0" borderId="3" xfId="19" applyNumberFormat="1" applyFont="1" applyBorder="1" applyAlignment="1">
      <alignment vertical="center"/>
    </xf>
    <xf numFmtId="166" fontId="45" fillId="0" borderId="4" xfId="19" applyNumberFormat="1" applyFont="1" applyBorder="1" applyAlignment="1">
      <alignment vertical="center"/>
    </xf>
    <xf numFmtId="166" fontId="45" fillId="0" borderId="13" xfId="19" applyNumberFormat="1" applyFont="1" applyBorder="1" applyAlignment="1">
      <alignment vertical="center"/>
    </xf>
    <xf numFmtId="166" fontId="45" fillId="0" borderId="3" xfId="19" applyNumberFormat="1" applyFont="1" applyBorder="1" applyAlignment="1">
      <alignment horizontal="right" vertical="center"/>
    </xf>
    <xf numFmtId="0" fontId="47" fillId="0" borderId="16" xfId="19" applyFont="1" applyBorder="1" applyAlignment="1">
      <alignment horizontal="left" vertical="center" indent="1"/>
    </xf>
    <xf numFmtId="166" fontId="47" fillId="0" borderId="22" xfId="19" applyNumberFormat="1" applyFont="1" applyBorder="1" applyAlignment="1">
      <alignment horizontal="right" vertical="center"/>
    </xf>
    <xf numFmtId="166" fontId="47" fillId="0" borderId="16" xfId="19" applyNumberFormat="1" applyFont="1" applyBorder="1" applyAlignment="1">
      <alignment vertical="center"/>
    </xf>
    <xf numFmtId="166" fontId="47" fillId="0" borderId="21" xfId="19" applyNumberFormat="1" applyFont="1" applyBorder="1" applyAlignment="1">
      <alignment vertical="center"/>
    </xf>
    <xf numFmtId="166" fontId="47" fillId="0" borderId="22" xfId="19" applyNumberFormat="1" applyFont="1" applyBorder="1" applyAlignment="1">
      <alignment vertical="center"/>
    </xf>
    <xf numFmtId="166" fontId="47" fillId="0" borderId="16" xfId="19" applyNumberFormat="1" applyFont="1" applyBorder="1" applyAlignment="1">
      <alignment horizontal="right" vertical="center"/>
    </xf>
    <xf numFmtId="0" fontId="47" fillId="0" borderId="1" xfId="19" applyFont="1" applyFill="1" applyBorder="1"/>
    <xf numFmtId="166" fontId="47" fillId="0" borderId="14" xfId="19" applyNumberFormat="1" applyFont="1" applyFill="1" applyBorder="1" applyAlignment="1">
      <alignment horizontal="right"/>
    </xf>
    <xf numFmtId="166" fontId="47" fillId="0" borderId="1" xfId="19" applyNumberFormat="1" applyFont="1" applyFill="1" applyBorder="1" applyAlignment="1"/>
    <xf numFmtId="166" fontId="47" fillId="0" borderId="18" xfId="19" applyNumberFormat="1" applyFont="1" applyFill="1" applyBorder="1" applyAlignment="1"/>
    <xf numFmtId="166" fontId="47" fillId="0" borderId="14" xfId="19" applyNumberFormat="1" applyFont="1" applyFill="1" applyBorder="1" applyAlignment="1"/>
    <xf numFmtId="166" fontId="47" fillId="0" borderId="1" xfId="19" applyNumberFormat="1" applyFont="1" applyFill="1" applyBorder="1" applyAlignment="1">
      <alignment horizontal="right"/>
    </xf>
    <xf numFmtId="0" fontId="47" fillId="0" borderId="36" xfId="19" applyFont="1" applyFill="1" applyBorder="1"/>
    <xf numFmtId="166" fontId="47" fillId="0" borderId="37" xfId="19" applyNumberFormat="1" applyFont="1" applyFill="1" applyBorder="1" applyAlignment="1">
      <alignment horizontal="right"/>
    </xf>
    <xf numFmtId="166" fontId="47" fillId="0" borderId="36" xfId="19" applyNumberFormat="1" applyFont="1" applyFill="1" applyBorder="1" applyAlignment="1"/>
    <xf numFmtId="166" fontId="47" fillId="0" borderId="38" xfId="19" applyNumberFormat="1" applyFont="1" applyFill="1" applyBorder="1" applyAlignment="1"/>
    <xf numFmtId="166" fontId="47" fillId="0" borderId="37" xfId="19" applyNumberFormat="1" applyFont="1" applyFill="1" applyBorder="1" applyAlignment="1"/>
    <xf numFmtId="166" fontId="47" fillId="0" borderId="36" xfId="19" applyNumberFormat="1" applyFont="1" applyFill="1" applyBorder="1" applyAlignment="1">
      <alignment horizontal="right"/>
    </xf>
    <xf numFmtId="0" fontId="52" fillId="0" borderId="0" xfId="0" applyFont="1" applyAlignment="1">
      <alignment vertical="center" wrapText="1"/>
    </xf>
    <xf numFmtId="0" fontId="54" fillId="0" borderId="0" xfId="0" applyFont="1" applyAlignment="1">
      <alignment horizontal="center" vertical="center"/>
    </xf>
    <xf numFmtId="0" fontId="52" fillId="0" borderId="0" xfId="0" applyFont="1"/>
    <xf numFmtId="0" fontId="52" fillId="0" borderId="41" xfId="0" applyFont="1" applyBorder="1" applyAlignment="1">
      <alignment horizontal="left" vertical="center"/>
    </xf>
    <xf numFmtId="0" fontId="52" fillId="0" borderId="41" xfId="0" applyFont="1" applyBorder="1" applyAlignment="1">
      <alignment horizontal="right" vertical="center"/>
    </xf>
    <xf numFmtId="0" fontId="53" fillId="0" borderId="41" xfId="0" applyFont="1" applyBorder="1" applyAlignment="1">
      <alignment horizontal="right" vertical="center"/>
    </xf>
    <xf numFmtId="166" fontId="29" fillId="7" borderId="0" xfId="17" applyNumberFormat="1" applyFont="1" applyFill="1" applyBorder="1" applyAlignment="1">
      <alignment horizontal="right" vertical="center"/>
    </xf>
    <xf numFmtId="167" fontId="24" fillId="0" borderId="0" xfId="17" applyNumberFormat="1" applyFont="1" applyFill="1" applyBorder="1" applyAlignment="1">
      <alignment horizontal="right" vertical="center"/>
    </xf>
    <xf numFmtId="166" fontId="29" fillId="0" borderId="0" xfId="17" applyNumberFormat="1" applyFont="1" applyFill="1" applyBorder="1" applyAlignment="1">
      <alignment horizontal="right" vertical="center"/>
    </xf>
    <xf numFmtId="0" fontId="24" fillId="0" borderId="0" xfId="17" applyFont="1" applyFill="1" applyBorder="1" applyAlignment="1">
      <alignment vertical="center"/>
    </xf>
    <xf numFmtId="166" fontId="29" fillId="0" borderId="0" xfId="0" applyNumberFormat="1" applyFont="1" applyFill="1" applyBorder="1" applyAlignment="1">
      <alignment vertical="center"/>
    </xf>
    <xf numFmtId="0" fontId="30" fillId="7" borderId="0" xfId="0" applyFont="1" applyFill="1" applyBorder="1" applyAlignment="1">
      <alignment horizontal="right"/>
    </xf>
    <xf numFmtId="166" fontId="29" fillId="0" borderId="0" xfId="0" applyNumberFormat="1" applyFont="1" applyFill="1" applyBorder="1" applyAlignment="1">
      <alignment horizontal="left" vertical="center" indent="2"/>
    </xf>
    <xf numFmtId="0" fontId="7" fillId="0" borderId="0" xfId="0" applyFont="1" applyBorder="1"/>
    <xf numFmtId="0" fontId="26" fillId="0" borderId="0" xfId="19" applyFont="1"/>
    <xf numFmtId="0" fontId="24" fillId="0" borderId="0" xfId="19" applyFont="1"/>
    <xf numFmtId="3" fontId="57" fillId="7" borderId="23" xfId="0" applyNumberFormat="1" applyFont="1" applyFill="1" applyBorder="1"/>
    <xf numFmtId="0" fontId="41" fillId="0" borderId="0" xfId="0" applyFont="1" applyFill="1" applyBorder="1"/>
    <xf numFmtId="0" fontId="7" fillId="0" borderId="0" xfId="0" applyFont="1" applyFill="1" applyBorder="1"/>
    <xf numFmtId="3" fontId="57" fillId="7" borderId="23" xfId="0" applyNumberFormat="1" applyFont="1" applyFill="1" applyBorder="1" applyAlignment="1">
      <alignment vertical="center"/>
    </xf>
    <xf numFmtId="0" fontId="47" fillId="0" borderId="0" xfId="19" applyFont="1"/>
    <xf numFmtId="0" fontId="45" fillId="0" borderId="0" xfId="19" applyFont="1"/>
    <xf numFmtId="3" fontId="52" fillId="7" borderId="23" xfId="0" applyNumberFormat="1" applyFont="1" applyFill="1" applyBorder="1"/>
    <xf numFmtId="0" fontId="59" fillId="0" borderId="0" xfId="0" applyFont="1"/>
    <xf numFmtId="0" fontId="49" fillId="8" borderId="50" xfId="0" applyFont="1" applyFill="1" applyBorder="1" applyAlignment="1">
      <alignment horizontal="center" vertical="center" wrapText="1"/>
    </xf>
    <xf numFmtId="0" fontId="49" fillId="8" borderId="39" xfId="0" applyFont="1" applyFill="1" applyBorder="1" applyAlignment="1">
      <alignment horizontal="left" vertical="center" wrapText="1"/>
    </xf>
    <xf numFmtId="3" fontId="49" fillId="8" borderId="39" xfId="0" applyNumberFormat="1" applyFont="1" applyFill="1" applyBorder="1" applyAlignment="1">
      <alignment horizontal="right" vertical="center" wrapText="1"/>
    </xf>
    <xf numFmtId="167" fontId="49" fillId="8" borderId="39" xfId="0" applyNumberFormat="1" applyFont="1" applyFill="1" applyBorder="1" applyAlignment="1">
      <alignment horizontal="right" vertical="center" wrapText="1"/>
    </xf>
    <xf numFmtId="0" fontId="52" fillId="0" borderId="51" xfId="0" applyFont="1" applyBorder="1" applyAlignment="1">
      <alignment horizontal="left" vertical="center" wrapText="1"/>
    </xf>
    <xf numFmtId="3" fontId="52" fillId="0" borderId="51" xfId="0" applyNumberFormat="1" applyFont="1" applyBorder="1" applyAlignment="1">
      <alignment horizontal="right" vertical="center" wrapText="1"/>
    </xf>
    <xf numFmtId="167" fontId="52" fillId="0" borderId="51" xfId="0" applyNumberFormat="1" applyFont="1" applyBorder="1" applyAlignment="1">
      <alignment horizontal="right" vertical="center" wrapText="1"/>
    </xf>
    <xf numFmtId="0" fontId="52" fillId="0" borderId="52" xfId="0" applyFont="1" applyBorder="1" applyAlignment="1">
      <alignment horizontal="left" vertical="center" wrapText="1"/>
    </xf>
    <xf numFmtId="3" fontId="52" fillId="0" borderId="52" xfId="0" applyNumberFormat="1" applyFont="1" applyBorder="1" applyAlignment="1">
      <alignment horizontal="right" vertical="center" wrapText="1"/>
    </xf>
    <xf numFmtId="167" fontId="52" fillId="0" borderId="52" xfId="0" applyNumberFormat="1" applyFont="1" applyBorder="1" applyAlignment="1">
      <alignment horizontal="right" vertical="center" wrapText="1"/>
    </xf>
    <xf numFmtId="0" fontId="52" fillId="0" borderId="53" xfId="0" applyFont="1" applyBorder="1" applyAlignment="1">
      <alignment horizontal="left" vertical="center" wrapText="1"/>
    </xf>
    <xf numFmtId="3" fontId="52" fillId="0" borderId="53" xfId="0" applyNumberFormat="1" applyFont="1" applyBorder="1" applyAlignment="1">
      <alignment horizontal="right" vertical="center" wrapText="1"/>
    </xf>
    <xf numFmtId="167" fontId="52" fillId="0" borderId="53" xfId="0" applyNumberFormat="1" applyFont="1" applyBorder="1" applyAlignment="1">
      <alignment horizontal="right" vertical="center" wrapText="1"/>
    </xf>
    <xf numFmtId="0" fontId="41" fillId="0" borderId="0" xfId="0" applyFont="1" applyFill="1"/>
    <xf numFmtId="169" fontId="14" fillId="0" borderId="30" xfId="0" applyNumberFormat="1" applyFont="1" applyBorder="1" applyAlignment="1">
      <alignment horizontal="right" vertical="center" wrapText="1"/>
    </xf>
    <xf numFmtId="0" fontId="32" fillId="8" borderId="29" xfId="0" applyFont="1" applyFill="1" applyBorder="1" applyAlignment="1">
      <alignment horizontal="center" vertical="center" wrapText="1"/>
    </xf>
    <xf numFmtId="0" fontId="37" fillId="0" borderId="30" xfId="0" applyFont="1" applyBorder="1" applyAlignment="1">
      <alignment vertical="center" wrapText="1"/>
    </xf>
    <xf numFmtId="0" fontId="32" fillId="8" borderId="50" xfId="0" applyFont="1" applyFill="1" applyBorder="1" applyAlignment="1">
      <alignment horizontal="center" vertical="center" wrapText="1"/>
    </xf>
    <xf numFmtId="0" fontId="32" fillId="8" borderId="26" xfId="0" applyFont="1" applyFill="1" applyBorder="1" applyAlignment="1">
      <alignment horizontal="center" vertical="center" wrapText="1"/>
    </xf>
    <xf numFmtId="0" fontId="37" fillId="0" borderId="50" xfId="0" applyFont="1" applyBorder="1" applyAlignment="1">
      <alignment vertical="center" wrapText="1"/>
    </xf>
    <xf numFmtId="3" fontId="26" fillId="0" borderId="50" xfId="0" applyNumberFormat="1" applyFont="1" applyBorder="1" applyAlignment="1">
      <alignment horizontal="right" vertical="center" wrapText="1"/>
    </xf>
    <xf numFmtId="169" fontId="14" fillId="0" borderId="50" xfId="15" applyNumberFormat="1" applyFont="1" applyBorder="1" applyAlignment="1">
      <alignment horizontal="right" vertical="center" wrapText="1"/>
    </xf>
    <xf numFmtId="169" fontId="14" fillId="0" borderId="50" xfId="0" applyNumberFormat="1" applyFont="1" applyBorder="1" applyAlignment="1">
      <alignment horizontal="right" vertical="center" wrapText="1"/>
    </xf>
    <xf numFmtId="169" fontId="26" fillId="0" borderId="50" xfId="0" applyNumberFormat="1" applyFont="1" applyBorder="1" applyAlignment="1">
      <alignment horizontal="right" vertical="center" wrapText="1"/>
    </xf>
    <xf numFmtId="169" fontId="20" fillId="0" borderId="50" xfId="0" applyNumberFormat="1" applyFont="1" applyBorder="1" applyAlignment="1">
      <alignment horizontal="right" vertical="center" wrapText="1"/>
    </xf>
    <xf numFmtId="0" fontId="37" fillId="0" borderId="50" xfId="0" applyFont="1" applyBorder="1" applyAlignment="1">
      <alignment horizontal="left" vertical="center" wrapText="1"/>
    </xf>
    <xf numFmtId="0" fontId="26" fillId="4" borderId="50" xfId="0" applyFont="1" applyFill="1" applyBorder="1" applyAlignment="1">
      <alignment vertical="center" wrapText="1"/>
    </xf>
    <xf numFmtId="0" fontId="26" fillId="4" borderId="50" xfId="0" applyFont="1" applyFill="1" applyBorder="1" applyAlignment="1">
      <alignment horizontal="right" vertical="center" wrapText="1"/>
    </xf>
    <xf numFmtId="169" fontId="26" fillId="4" borderId="50" xfId="15" applyNumberFormat="1" applyFont="1" applyFill="1" applyBorder="1" applyAlignment="1">
      <alignment horizontal="right" vertical="center" wrapText="1"/>
    </xf>
    <xf numFmtId="169" fontId="26" fillId="4" borderId="50" xfId="0" applyNumberFormat="1" applyFont="1" applyFill="1" applyBorder="1" applyAlignment="1">
      <alignment horizontal="right" vertical="center" wrapText="1"/>
    </xf>
    <xf numFmtId="169" fontId="39" fillId="4" borderId="50" xfId="0" applyNumberFormat="1" applyFont="1" applyFill="1" applyBorder="1" applyAlignment="1">
      <alignment horizontal="right" vertical="center" wrapText="1"/>
    </xf>
    <xf numFmtId="0" fontId="26" fillId="4" borderId="50" xfId="0" applyFont="1" applyFill="1" applyBorder="1" applyAlignment="1">
      <alignment horizontal="left" vertical="center" wrapText="1"/>
    </xf>
    <xf numFmtId="3" fontId="26" fillId="0" borderId="50" xfId="0" applyNumberFormat="1" applyFont="1" applyBorder="1" applyAlignment="1">
      <alignment vertical="center" wrapText="1"/>
    </xf>
    <xf numFmtId="0" fontId="32" fillId="8" borderId="50" xfId="0" applyFont="1" applyFill="1" applyBorder="1" applyAlignment="1">
      <alignment horizontal="right" vertical="center" wrapText="1"/>
    </xf>
    <xf numFmtId="3" fontId="32" fillId="8" borderId="50" xfId="0" applyNumberFormat="1" applyFont="1" applyFill="1" applyBorder="1" applyAlignment="1">
      <alignment horizontal="right" vertical="center" wrapText="1"/>
    </xf>
    <xf numFmtId="169" fontId="32" fillId="8" borderId="50" xfId="0" applyNumberFormat="1" applyFont="1" applyFill="1" applyBorder="1" applyAlignment="1">
      <alignment horizontal="right" vertical="center" wrapText="1"/>
    </xf>
    <xf numFmtId="169" fontId="35" fillId="8" borderId="50" xfId="0" applyNumberFormat="1" applyFont="1" applyFill="1" applyBorder="1" applyAlignment="1">
      <alignment horizontal="right" vertical="center" wrapText="1"/>
    </xf>
    <xf numFmtId="0" fontId="32" fillId="8" borderId="50" xfId="0" applyFont="1" applyFill="1" applyBorder="1" applyAlignment="1">
      <alignment horizontal="left" vertical="center" wrapText="1"/>
    </xf>
    <xf numFmtId="0" fontId="49" fillId="8" borderId="54" xfId="0" applyFont="1" applyFill="1" applyBorder="1" applyAlignment="1">
      <alignment horizontal="center" vertical="center"/>
    </xf>
    <xf numFmtId="0" fontId="49" fillId="8" borderId="54" xfId="0" applyFont="1" applyFill="1" applyBorder="1" applyAlignment="1">
      <alignment horizontal="center" vertical="center" wrapText="1"/>
    </xf>
    <xf numFmtId="0" fontId="54" fillId="8" borderId="54" xfId="0" applyFont="1" applyFill="1" applyBorder="1" applyAlignment="1">
      <alignment horizontal="left" vertical="center"/>
    </xf>
    <xf numFmtId="0" fontId="54" fillId="8" borderId="54" xfId="0" applyFont="1" applyFill="1" applyBorder="1" applyAlignment="1">
      <alignment horizontal="right" vertical="center"/>
    </xf>
    <xf numFmtId="0" fontId="46" fillId="8" borderId="7" xfId="19" applyFont="1" applyFill="1" applyBorder="1" applyAlignment="1">
      <alignment horizontal="center" vertical="center" wrapText="1"/>
    </xf>
    <xf numFmtId="0" fontId="45" fillId="8" borderId="8" xfId="19" applyFont="1" applyFill="1" applyBorder="1"/>
    <xf numFmtId="17" fontId="46" fillId="8" borderId="23" xfId="19" applyNumberFormat="1" applyFont="1" applyFill="1" applyBorder="1" applyAlignment="1">
      <alignment horizontal="center" vertical="center" wrapText="1"/>
    </xf>
    <xf numFmtId="166" fontId="47" fillId="0" borderId="17" xfId="19" applyNumberFormat="1" applyFont="1" applyBorder="1"/>
    <xf numFmtId="166" fontId="45" fillId="0" borderId="0" xfId="19" applyNumberFormat="1" applyFont="1" applyBorder="1" applyAlignment="1">
      <alignment horizontal="right"/>
    </xf>
    <xf numFmtId="0" fontId="49" fillId="8" borderId="50" xfId="0" applyFont="1" applyFill="1" applyBorder="1" applyAlignment="1">
      <alignment horizontal="left" vertical="center" wrapText="1"/>
    </xf>
    <xf numFmtId="165" fontId="52" fillId="0" borderId="51" xfId="0" applyNumberFormat="1" applyFont="1" applyBorder="1" applyAlignment="1">
      <alignment horizontal="right" vertical="center" wrapText="1"/>
    </xf>
    <xf numFmtId="165" fontId="52" fillId="0" borderId="52" xfId="0" applyNumberFormat="1" applyFont="1" applyBorder="1" applyAlignment="1">
      <alignment horizontal="right" vertical="center" wrapText="1"/>
    </xf>
    <xf numFmtId="165" fontId="52" fillId="0" borderId="53" xfId="0" applyNumberFormat="1" applyFont="1" applyBorder="1" applyAlignment="1">
      <alignment horizontal="right" vertical="center" wrapText="1"/>
    </xf>
    <xf numFmtId="167" fontId="49" fillId="8" borderId="50" xfId="0" applyNumberFormat="1" applyFont="1" applyFill="1" applyBorder="1" applyAlignment="1">
      <alignment horizontal="right" vertical="center" wrapText="1"/>
    </xf>
    <xf numFmtId="167" fontId="49" fillId="8" borderId="50" xfId="16" applyNumberFormat="1" applyFont="1" applyFill="1" applyBorder="1" applyAlignment="1">
      <alignment horizontal="right" vertical="center" wrapText="1"/>
    </xf>
    <xf numFmtId="165" fontId="0" fillId="0" borderId="0" xfId="0" applyNumberFormat="1"/>
    <xf numFmtId="167" fontId="0" fillId="0" borderId="0" xfId="16" applyNumberFormat="1" applyFont="1"/>
    <xf numFmtId="168" fontId="49" fillId="8" borderId="50" xfId="15" applyNumberFormat="1" applyFont="1" applyFill="1" applyBorder="1" applyAlignment="1">
      <alignment horizontal="right" vertical="center" wrapText="1"/>
    </xf>
    <xf numFmtId="0" fontId="21" fillId="8" borderId="23" xfId="18" applyNumberFormat="1" applyFont="1" applyFill="1" applyBorder="1" applyAlignment="1">
      <alignment horizontal="center" vertical="center" wrapText="1"/>
    </xf>
    <xf numFmtId="166" fontId="21" fillId="8" borderId="23" xfId="0" applyNumberFormat="1" applyFont="1" applyFill="1" applyBorder="1" applyAlignment="1">
      <alignment horizontal="center" vertical="center" wrapText="1"/>
    </xf>
    <xf numFmtId="0" fontId="13" fillId="0" borderId="0" xfId="0" applyFont="1" applyBorder="1"/>
    <xf numFmtId="0" fontId="25" fillId="0" borderId="0" xfId="0" applyFont="1" applyBorder="1" applyAlignment="1">
      <alignment horizontal="center" vertical="center" wrapText="1"/>
    </xf>
    <xf numFmtId="167" fontId="25" fillId="0" borderId="0" xfId="0" applyNumberFormat="1" applyFont="1" applyBorder="1"/>
    <xf numFmtId="168" fontId="25" fillId="0" borderId="0" xfId="15" applyNumberFormat="1" applyFont="1" applyBorder="1"/>
    <xf numFmtId="166" fontId="26" fillId="0" borderId="0" xfId="17" applyNumberFormat="1" applyFont="1" applyFill="1" applyBorder="1" applyAlignment="1">
      <alignment horizontal="right" vertical="center"/>
    </xf>
    <xf numFmtId="0" fontId="21" fillId="8" borderId="23" xfId="18" applyNumberFormat="1" applyFont="1" applyFill="1" applyBorder="1" applyAlignment="1">
      <alignment horizontal="center" vertical="center"/>
    </xf>
    <xf numFmtId="1" fontId="21" fillId="8" borderId="23" xfId="17" applyNumberFormat="1" applyFont="1" applyFill="1" applyBorder="1" applyAlignment="1">
      <alignment horizontal="center" vertical="center"/>
    </xf>
    <xf numFmtId="166" fontId="23" fillId="0" borderId="0" xfId="17" applyNumberFormat="1" applyFont="1" applyFill="1" applyBorder="1" applyAlignment="1">
      <alignment horizontal="right" vertical="center"/>
    </xf>
    <xf numFmtId="167" fontId="23" fillId="0" borderId="0" xfId="16" applyNumberFormat="1" applyFont="1" applyFill="1" applyBorder="1" applyAlignment="1">
      <alignment horizontal="right" vertical="center"/>
    </xf>
    <xf numFmtId="0" fontId="14" fillId="0" borderId="0" xfId="0" applyFont="1"/>
    <xf numFmtId="0" fontId="30" fillId="0" borderId="0" xfId="0" applyFont="1" applyBorder="1"/>
    <xf numFmtId="0" fontId="14" fillId="0" borderId="0" xfId="0" applyFont="1" applyBorder="1"/>
    <xf numFmtId="0" fontId="14" fillId="0" borderId="0" xfId="0" applyFont="1" applyFill="1" applyBorder="1"/>
    <xf numFmtId="0" fontId="30" fillId="0" borderId="0" xfId="0" applyFont="1" applyFill="1" applyBorder="1"/>
    <xf numFmtId="0" fontId="61" fillId="0" borderId="0" xfId="0" applyFont="1" applyFill="1" applyBorder="1"/>
    <xf numFmtId="0" fontId="14" fillId="0" borderId="0" xfId="0" applyFont="1" applyFill="1"/>
    <xf numFmtId="0" fontId="61" fillId="0" borderId="0" xfId="0" applyFont="1"/>
    <xf numFmtId="0" fontId="46" fillId="8" borderId="7" xfId="19" applyFont="1" applyFill="1" applyBorder="1" applyAlignment="1">
      <alignment horizontal="center" vertical="center" wrapText="1"/>
    </xf>
    <xf numFmtId="0" fontId="46" fillId="8" borderId="23" xfId="19" applyFont="1" applyFill="1" applyBorder="1" applyAlignment="1">
      <alignment horizontal="center" vertical="center" wrapText="1"/>
    </xf>
    <xf numFmtId="166" fontId="62" fillId="7" borderId="23" xfId="3" applyNumberFormat="1" applyFont="1" applyFill="1" applyBorder="1" applyAlignment="1">
      <alignment horizontal="center" vertical="center"/>
    </xf>
    <xf numFmtId="0" fontId="63" fillId="0" borderId="0" xfId="0" applyFont="1"/>
    <xf numFmtId="3" fontId="57" fillId="7" borderId="23" xfId="0" applyNumberFormat="1" applyFont="1" applyFill="1" applyBorder="1" applyAlignment="1">
      <alignment horizontal="right"/>
    </xf>
    <xf numFmtId="3" fontId="26" fillId="4" borderId="50" xfId="0" applyNumberFormat="1" applyFont="1" applyFill="1" applyBorder="1" applyAlignment="1">
      <alignment horizontal="right" vertical="center" wrapText="1"/>
    </xf>
    <xf numFmtId="169" fontId="0" fillId="0" borderId="0" xfId="0" applyNumberFormat="1"/>
    <xf numFmtId="0" fontId="46" fillId="8" borderId="7" xfId="19" applyFont="1" applyFill="1" applyBorder="1" applyAlignment="1">
      <alignment horizontal="center" vertical="center" wrapText="1"/>
    </xf>
    <xf numFmtId="0" fontId="46" fillId="8" borderId="23" xfId="19" applyFont="1" applyFill="1" applyBorder="1" applyAlignment="1">
      <alignment horizontal="center" vertical="center" wrapText="1"/>
    </xf>
    <xf numFmtId="0" fontId="49" fillId="8" borderId="50" xfId="0" applyFont="1" applyFill="1" applyBorder="1" applyAlignment="1">
      <alignment horizontal="center" vertical="center" wrapText="1"/>
    </xf>
    <xf numFmtId="0" fontId="32" fillId="8" borderId="26" xfId="0" applyFont="1" applyFill="1" applyBorder="1" applyAlignment="1">
      <alignment horizontal="center" vertical="center" wrapText="1"/>
    </xf>
    <xf numFmtId="1" fontId="20" fillId="0" borderId="50" xfId="0" applyNumberFormat="1" applyFont="1" applyBorder="1" applyAlignment="1">
      <alignment horizontal="right" vertical="center" wrapText="1"/>
    </xf>
    <xf numFmtId="167" fontId="49" fillId="8" borderId="53" xfId="0" applyNumberFormat="1" applyFont="1" applyFill="1" applyBorder="1" applyAlignment="1">
      <alignment horizontal="right" vertical="center" wrapText="1"/>
    </xf>
    <xf numFmtId="166" fontId="49" fillId="8" borderId="50" xfId="0" applyNumberFormat="1" applyFont="1" applyFill="1" applyBorder="1" applyAlignment="1">
      <alignment horizontal="right" vertical="center" wrapText="1"/>
    </xf>
    <xf numFmtId="3" fontId="0" fillId="0" borderId="0" xfId="0" applyNumberFormat="1"/>
    <xf numFmtId="0" fontId="7" fillId="0" borderId="0" xfId="0" applyFont="1" applyFill="1" applyBorder="1" applyAlignment="1">
      <alignment vertical="top" wrapText="1"/>
    </xf>
    <xf numFmtId="167" fontId="47" fillId="0" borderId="12" xfId="16" applyNumberFormat="1" applyFont="1" applyBorder="1" applyAlignment="1"/>
    <xf numFmtId="167" fontId="45" fillId="0" borderId="12" xfId="16" applyNumberFormat="1" applyFont="1" applyBorder="1" applyAlignment="1">
      <alignment vertical="center"/>
    </xf>
    <xf numFmtId="167" fontId="45" fillId="0" borderId="12" xfId="16" applyNumberFormat="1" applyFont="1" applyBorder="1" applyAlignment="1"/>
    <xf numFmtId="167" fontId="45" fillId="0" borderId="18" xfId="16" applyNumberFormat="1" applyFont="1" applyBorder="1" applyAlignment="1">
      <alignment vertical="center"/>
    </xf>
    <xf numFmtId="167" fontId="45" fillId="0" borderId="4" xfId="16" applyNumberFormat="1" applyFont="1" applyBorder="1" applyAlignment="1">
      <alignment vertical="center"/>
    </xf>
    <xf numFmtId="167" fontId="47" fillId="0" borderId="21" xfId="16" applyNumberFormat="1" applyFont="1" applyBorder="1" applyAlignment="1">
      <alignment vertical="center"/>
    </xf>
    <xf numFmtId="167" fontId="47" fillId="0" borderId="18" xfId="16" applyNumberFormat="1" applyFont="1" applyFill="1" applyBorder="1" applyAlignment="1"/>
    <xf numFmtId="167" fontId="47" fillId="0" borderId="38" xfId="16" applyNumberFormat="1" applyFont="1" applyFill="1" applyBorder="1" applyAlignment="1"/>
    <xf numFmtId="166" fontId="0" fillId="0" borderId="0" xfId="0" applyNumberFormat="1"/>
    <xf numFmtId="166" fontId="23" fillId="7" borderId="17" xfId="17" applyNumberFormat="1" applyFont="1" applyFill="1" applyBorder="1" applyAlignment="1">
      <alignment vertical="center"/>
    </xf>
    <xf numFmtId="166" fontId="24" fillId="7" borderId="0" xfId="17" applyNumberFormat="1" applyFont="1" applyFill="1" applyBorder="1" applyAlignment="1">
      <alignment vertical="center"/>
    </xf>
    <xf numFmtId="166" fontId="23" fillId="0" borderId="17" xfId="17" applyNumberFormat="1" applyFont="1" applyFill="1" applyBorder="1" applyAlignment="1">
      <alignment vertical="center"/>
    </xf>
    <xf numFmtId="167" fontId="23" fillId="0" borderId="17" xfId="16" applyNumberFormat="1" applyFont="1" applyFill="1" applyBorder="1" applyAlignment="1">
      <alignment vertical="center"/>
    </xf>
    <xf numFmtId="167" fontId="24" fillId="0" borderId="0" xfId="16" applyNumberFormat="1" applyFont="1" applyFill="1" applyBorder="1" applyAlignment="1">
      <alignment vertical="center"/>
    </xf>
    <xf numFmtId="167" fontId="24" fillId="0" borderId="0" xfId="17" applyNumberFormat="1" applyFont="1" applyFill="1" applyBorder="1" applyAlignment="1">
      <alignment vertical="center"/>
    </xf>
    <xf numFmtId="166" fontId="23" fillId="7" borderId="0" xfId="17" applyNumberFormat="1" applyFont="1" applyFill="1" applyBorder="1" applyAlignment="1">
      <alignment vertical="center"/>
    </xf>
    <xf numFmtId="167" fontId="23" fillId="0" borderId="0" xfId="16" applyNumberFormat="1" applyFont="1" applyFill="1" applyBorder="1" applyAlignment="1">
      <alignment vertical="center"/>
    </xf>
    <xf numFmtId="166" fontId="29" fillId="7" borderId="0" xfId="17" applyNumberFormat="1" applyFont="1" applyFill="1" applyBorder="1" applyAlignment="1">
      <alignment vertical="center"/>
    </xf>
    <xf numFmtId="166" fontId="23" fillId="0" borderId="0" xfId="17" applyNumberFormat="1" applyFont="1" applyFill="1" applyBorder="1" applyAlignment="1">
      <alignment horizontal="left" vertical="center" indent="1"/>
    </xf>
    <xf numFmtId="166" fontId="29" fillId="0" borderId="0" xfId="17" applyNumberFormat="1" applyFont="1" applyFill="1" applyBorder="1" applyAlignment="1">
      <alignment vertical="center"/>
    </xf>
    <xf numFmtId="167" fontId="29" fillId="0" borderId="0" xfId="16" applyNumberFormat="1" applyFont="1" applyFill="1" applyBorder="1" applyAlignment="1">
      <alignment vertical="center"/>
    </xf>
    <xf numFmtId="166" fontId="24" fillId="0" borderId="0" xfId="17" applyNumberFormat="1" applyFont="1" applyFill="1" applyBorder="1" applyAlignment="1">
      <alignment horizontal="left" vertical="center" indent="4"/>
    </xf>
    <xf numFmtId="166" fontId="23" fillId="7" borderId="16" xfId="17" applyNumberFormat="1" applyFont="1" applyFill="1" applyBorder="1" applyAlignment="1"/>
    <xf numFmtId="166" fontId="24" fillId="0" borderId="3" xfId="17" applyNumberFormat="1" applyFont="1" applyFill="1" applyBorder="1" applyAlignment="1">
      <alignment vertical="center"/>
    </xf>
    <xf numFmtId="0" fontId="30" fillId="7" borderId="0" xfId="0" applyFont="1" applyFill="1" applyBorder="1"/>
    <xf numFmtId="166" fontId="23" fillId="0" borderId="16" xfId="17" applyNumberFormat="1" applyFont="1" applyFill="1" applyBorder="1" applyAlignment="1"/>
    <xf numFmtId="167" fontId="23" fillId="0" borderId="16" xfId="16" applyNumberFormat="1" applyFont="1" applyFill="1" applyBorder="1" applyAlignment="1"/>
    <xf numFmtId="167" fontId="24" fillId="0" borderId="3" xfId="17" applyNumberFormat="1" applyFont="1" applyFill="1" applyBorder="1" applyAlignment="1">
      <alignment vertical="center"/>
    </xf>
    <xf numFmtId="167" fontId="24" fillId="7" borderId="0" xfId="17" applyNumberFormat="1" applyFont="1" applyFill="1" applyBorder="1" applyAlignment="1">
      <alignment vertical="center"/>
    </xf>
    <xf numFmtId="0" fontId="30" fillId="7" borderId="3" xfId="0" applyFont="1" applyFill="1" applyBorder="1"/>
    <xf numFmtId="3" fontId="29" fillId="7" borderId="0" xfId="17" applyNumberFormat="1" applyFont="1" applyFill="1" applyBorder="1" applyAlignment="1">
      <alignment vertical="center"/>
    </xf>
    <xf numFmtId="3" fontId="24" fillId="0" borderId="0" xfId="17" applyNumberFormat="1" applyFont="1" applyFill="1" applyBorder="1" applyAlignment="1">
      <alignment vertical="center"/>
    </xf>
    <xf numFmtId="3" fontId="29" fillId="0" borderId="0" xfId="17" applyNumberFormat="1" applyFont="1" applyFill="1" applyBorder="1" applyAlignment="1">
      <alignment vertical="center"/>
    </xf>
    <xf numFmtId="3" fontId="29" fillId="7" borderId="3" xfId="17" applyNumberFormat="1" applyFont="1" applyFill="1" applyBorder="1" applyAlignment="1">
      <alignment vertical="center"/>
    </xf>
    <xf numFmtId="3" fontId="29" fillId="0" borderId="3" xfId="17" applyNumberFormat="1" applyFont="1" applyFill="1" applyBorder="1" applyAlignment="1">
      <alignment vertical="center"/>
    </xf>
    <xf numFmtId="166" fontId="29" fillId="0" borderId="3" xfId="17" applyNumberFormat="1" applyFont="1" applyFill="1" applyBorder="1" applyAlignment="1">
      <alignment vertical="center"/>
    </xf>
    <xf numFmtId="166" fontId="24" fillId="7" borderId="3" xfId="17" applyNumberFormat="1" applyFont="1" applyFill="1" applyBorder="1" applyAlignment="1">
      <alignment horizontal="right" vertical="center"/>
    </xf>
    <xf numFmtId="166" fontId="24" fillId="7" borderId="3" xfId="17" applyNumberFormat="1" applyFont="1" applyFill="1" applyBorder="1" applyAlignment="1">
      <alignment vertical="center"/>
    </xf>
    <xf numFmtId="166" fontId="23" fillId="0" borderId="17" xfId="17" applyNumberFormat="1" applyFont="1" applyFill="1" applyBorder="1" applyAlignment="1">
      <alignment horizontal="left" indent="1"/>
    </xf>
    <xf numFmtId="166" fontId="23" fillId="0" borderId="0" xfId="17" applyNumberFormat="1" applyFont="1" applyFill="1" applyBorder="1" applyAlignment="1">
      <alignment horizontal="left" vertical="center" indent="3"/>
    </xf>
    <xf numFmtId="166" fontId="29" fillId="0" borderId="0" xfId="17" applyNumberFormat="1" applyFont="1" applyFill="1" applyBorder="1" applyAlignment="1">
      <alignment horizontal="left" vertical="center" indent="3"/>
    </xf>
    <xf numFmtId="166" fontId="24" fillId="0" borderId="0" xfId="17" applyNumberFormat="1" applyFont="1" applyFill="1" applyBorder="1" applyAlignment="1">
      <alignment horizontal="left" vertical="center" indent="5"/>
    </xf>
    <xf numFmtId="166" fontId="24" fillId="0" borderId="0" xfId="17" applyNumberFormat="1" applyFont="1" applyFill="1" applyBorder="1" applyAlignment="1">
      <alignment horizontal="left" vertical="center" indent="6"/>
    </xf>
    <xf numFmtId="0" fontId="1" fillId="2" borderId="0" xfId="0" applyFont="1" applyFill="1" applyAlignment="1">
      <alignment horizontal="center"/>
    </xf>
    <xf numFmtId="0" fontId="0" fillId="6" borderId="0" xfId="0" applyFill="1"/>
    <xf numFmtId="0" fontId="46" fillId="8" borderId="6" xfId="19" applyFont="1" applyFill="1" applyBorder="1" applyAlignment="1">
      <alignment horizontal="left" vertical="center" wrapText="1"/>
    </xf>
    <xf numFmtId="0" fontId="46" fillId="8" borderId="7" xfId="19" applyFont="1" applyFill="1" applyBorder="1" applyAlignment="1">
      <alignment horizontal="left" vertical="center" wrapText="1"/>
    </xf>
    <xf numFmtId="3" fontId="52" fillId="7" borderId="24" xfId="0" applyNumberFormat="1" applyFont="1" applyFill="1" applyBorder="1" applyAlignment="1">
      <alignment horizontal="center"/>
    </xf>
    <xf numFmtId="3" fontId="52" fillId="7" borderId="6" xfId="0" applyNumberFormat="1" applyFont="1" applyFill="1" applyBorder="1" applyAlignment="1">
      <alignment horizontal="center"/>
    </xf>
    <xf numFmtId="3" fontId="52" fillId="7" borderId="7" xfId="0" applyNumberFormat="1" applyFont="1" applyFill="1" applyBorder="1" applyAlignment="1">
      <alignment horizontal="center"/>
    </xf>
    <xf numFmtId="0" fontId="46" fillId="8" borderId="23" xfId="19" applyFont="1" applyFill="1" applyBorder="1" applyAlignment="1">
      <alignment horizontal="center" vertical="center" wrapText="1"/>
    </xf>
    <xf numFmtId="0" fontId="46" fillId="8" borderId="5" xfId="19" applyFont="1" applyFill="1" applyBorder="1" applyAlignment="1">
      <alignment horizontal="center" vertical="center" wrapText="1"/>
    </xf>
    <xf numFmtId="0" fontId="46" fillId="8" borderId="9" xfId="19" applyFont="1" applyFill="1" applyBorder="1" applyAlignment="1">
      <alignment horizontal="center" vertical="center" wrapText="1"/>
    </xf>
    <xf numFmtId="0" fontId="46" fillId="8" borderId="24" xfId="19" applyFont="1" applyFill="1" applyBorder="1" applyAlignment="1">
      <alignment horizontal="center" vertical="center" wrapText="1"/>
    </xf>
    <xf numFmtId="0" fontId="46" fillId="8" borderId="6" xfId="19" applyFont="1" applyFill="1" applyBorder="1" applyAlignment="1">
      <alignment horizontal="center" vertical="center" wrapText="1"/>
    </xf>
    <xf numFmtId="0" fontId="46" fillId="8" borderId="7" xfId="19" applyFont="1" applyFill="1" applyBorder="1" applyAlignment="1">
      <alignment horizontal="center" vertical="center" wrapText="1"/>
    </xf>
    <xf numFmtId="0" fontId="46" fillId="8" borderId="23" xfId="19" applyFont="1" applyFill="1" applyBorder="1" applyAlignment="1">
      <alignment horizontal="left" vertical="center" wrapText="1"/>
    </xf>
    <xf numFmtId="0" fontId="11" fillId="0" borderId="0" xfId="0" applyFont="1" applyAlignment="1">
      <alignment horizontal="center" vertical="center" wrapText="1"/>
    </xf>
    <xf numFmtId="0" fontId="14" fillId="0" borderId="0" xfId="0" applyFont="1" applyAlignment="1">
      <alignment horizontal="left" vertical="top"/>
    </xf>
    <xf numFmtId="0" fontId="14" fillId="0" borderId="0" xfId="0" applyFont="1" applyAlignment="1">
      <alignment horizontal="left" vertical="top" wrapText="1"/>
    </xf>
    <xf numFmtId="0" fontId="7" fillId="0" borderId="0" xfId="0" applyFont="1" applyFill="1" applyBorder="1" applyAlignment="1">
      <alignment horizontal="left" vertical="top" wrapText="1"/>
    </xf>
    <xf numFmtId="0" fontId="7" fillId="0" borderId="0" xfId="0" applyFont="1" applyBorder="1" applyAlignment="1">
      <alignment horizontal="left" vertical="top" wrapText="1"/>
    </xf>
    <xf numFmtId="166" fontId="16" fillId="8" borderId="23" xfId="17" applyNumberFormat="1" applyFont="1" applyFill="1" applyBorder="1" applyAlignment="1">
      <alignment horizontal="center" vertical="center" wrapText="1"/>
    </xf>
    <xf numFmtId="166" fontId="16" fillId="8" borderId="23" xfId="18" applyNumberFormat="1" applyFont="1" applyFill="1" applyBorder="1" applyAlignment="1">
      <alignment horizontal="center"/>
    </xf>
    <xf numFmtId="1" fontId="21" fillId="8" borderId="23" xfId="17" quotePrefix="1" applyNumberFormat="1" applyFont="1" applyFill="1" applyBorder="1" applyAlignment="1">
      <alignment horizontal="center" vertical="center"/>
    </xf>
    <xf numFmtId="0" fontId="14" fillId="0" borderId="0" xfId="0" applyFont="1" applyAlignment="1">
      <alignment horizontal="left" vertical="center" wrapText="1"/>
    </xf>
    <xf numFmtId="49" fontId="21" fillId="8" borderId="23" xfId="3" applyNumberFormat="1" applyFont="1" applyFill="1" applyBorder="1" applyAlignment="1">
      <alignment horizontal="center" vertical="center" wrapText="1"/>
    </xf>
    <xf numFmtId="166" fontId="21" fillId="8" borderId="23" xfId="17" applyNumberFormat="1" applyFont="1" applyFill="1" applyBorder="1" applyAlignment="1">
      <alignment horizontal="center" vertical="center" wrapText="1"/>
    </xf>
    <xf numFmtId="0" fontId="44" fillId="10" borderId="15" xfId="19" applyFont="1" applyFill="1" applyBorder="1" applyAlignment="1">
      <alignment horizontal="center" vertical="center"/>
    </xf>
    <xf numFmtId="0" fontId="46" fillId="8" borderId="2" xfId="19" applyFont="1" applyFill="1" applyBorder="1" applyAlignment="1">
      <alignment horizontal="left" vertical="top" wrapText="1"/>
    </xf>
    <xf numFmtId="0" fontId="46" fillId="8" borderId="10" xfId="19" applyFont="1" applyFill="1" applyBorder="1" applyAlignment="1">
      <alignment horizontal="left" vertical="top" wrapText="1"/>
    </xf>
    <xf numFmtId="0" fontId="46" fillId="8" borderId="23" xfId="19" applyFont="1" applyFill="1" applyBorder="1" applyAlignment="1">
      <alignment horizontal="center"/>
    </xf>
    <xf numFmtId="0" fontId="21" fillId="8" borderId="24" xfId="19" applyFont="1" applyFill="1" applyBorder="1" applyAlignment="1">
      <alignment horizontal="center"/>
    </xf>
    <xf numFmtId="0" fontId="21" fillId="8" borderId="6" xfId="19" applyFont="1" applyFill="1" applyBorder="1" applyAlignment="1">
      <alignment horizontal="center"/>
    </xf>
    <xf numFmtId="0" fontId="21" fillId="8" borderId="7" xfId="19" applyFont="1" applyFill="1" applyBorder="1" applyAlignment="1">
      <alignment horizontal="center"/>
    </xf>
    <xf numFmtId="0" fontId="21" fillId="8" borderId="23" xfId="19" applyFont="1" applyFill="1" applyBorder="1" applyAlignment="1">
      <alignment horizontal="center"/>
    </xf>
    <xf numFmtId="0" fontId="46" fillId="8" borderId="24" xfId="19" applyFont="1" applyFill="1" applyBorder="1" applyAlignment="1">
      <alignment horizontal="center"/>
    </xf>
    <xf numFmtId="0" fontId="46" fillId="8" borderId="6" xfId="19" applyFont="1" applyFill="1" applyBorder="1" applyAlignment="1">
      <alignment horizontal="center"/>
    </xf>
    <xf numFmtId="0" fontId="7" fillId="9" borderId="0" xfId="0" applyFont="1" applyFill="1" applyBorder="1" applyAlignment="1">
      <alignment horizontal="right" vertical="center" wrapText="1"/>
    </xf>
    <xf numFmtId="0" fontId="49" fillId="8" borderId="50" xfId="0" applyFont="1" applyFill="1" applyBorder="1" applyAlignment="1">
      <alignment horizontal="center" vertical="center"/>
    </xf>
    <xf numFmtId="0" fontId="49" fillId="8" borderId="50" xfId="0" applyFont="1" applyFill="1" applyBorder="1" applyAlignment="1">
      <alignment horizontal="center" vertical="center" wrapText="1"/>
    </xf>
    <xf numFmtId="0" fontId="50" fillId="8" borderId="50" xfId="0" applyFont="1" applyFill="1" applyBorder="1" applyAlignment="1">
      <alignment horizontal="center" vertical="center" wrapText="1"/>
    </xf>
    <xf numFmtId="0" fontId="49" fillId="8" borderId="55" xfId="0" applyFont="1" applyFill="1" applyBorder="1" applyAlignment="1">
      <alignment horizontal="center" vertical="center" wrapText="1"/>
    </xf>
    <xf numFmtId="0" fontId="49" fillId="8" borderId="56" xfId="0" applyFont="1" applyFill="1" applyBorder="1" applyAlignment="1">
      <alignment horizontal="center" vertical="center" wrapText="1"/>
    </xf>
    <xf numFmtId="0" fontId="49" fillId="8" borderId="57" xfId="0" applyFont="1" applyFill="1" applyBorder="1" applyAlignment="1">
      <alignment horizontal="center" vertical="center" wrapText="1"/>
    </xf>
    <xf numFmtId="0" fontId="49" fillId="8" borderId="58" xfId="0" applyFont="1" applyFill="1" applyBorder="1" applyAlignment="1">
      <alignment horizontal="center" vertical="center" wrapText="1"/>
    </xf>
    <xf numFmtId="0" fontId="49" fillId="8" borderId="59" xfId="0" applyFont="1" applyFill="1" applyBorder="1" applyAlignment="1">
      <alignment horizontal="center" vertical="center" wrapText="1"/>
    </xf>
    <xf numFmtId="0" fontId="49" fillId="8" borderId="60" xfId="0" applyFont="1" applyFill="1" applyBorder="1" applyAlignment="1">
      <alignment horizontal="center" vertical="center" wrapText="1"/>
    </xf>
    <xf numFmtId="0" fontId="52" fillId="0" borderId="50" xfId="0" applyFont="1" applyBorder="1" applyAlignment="1">
      <alignment horizontal="left" vertical="top" wrapText="1"/>
    </xf>
    <xf numFmtId="0" fontId="54" fillId="8" borderId="50" xfId="0" applyFont="1" applyFill="1" applyBorder="1" applyAlignment="1">
      <alignment horizontal="left" vertical="center" wrapText="1"/>
    </xf>
    <xf numFmtId="0" fontId="52" fillId="0" borderId="0" xfId="0" applyFont="1" applyBorder="1" applyAlignment="1">
      <alignment horizontal="justify" vertical="top" wrapText="1"/>
    </xf>
    <xf numFmtId="0" fontId="52" fillId="0" borderId="0" xfId="0" applyFont="1" applyAlignment="1">
      <alignment horizontal="justify" vertical="top" wrapText="1"/>
    </xf>
    <xf numFmtId="0" fontId="52" fillId="0" borderId="50" xfId="0" applyFont="1" applyBorder="1" applyAlignment="1">
      <alignment horizontal="center" vertical="center" wrapText="1"/>
    </xf>
    <xf numFmtId="0" fontId="52" fillId="0" borderId="50" xfId="0" applyFont="1" applyBorder="1" applyAlignment="1">
      <alignment horizontal="center" vertical="center"/>
    </xf>
    <xf numFmtId="0" fontId="52" fillId="0" borderId="50" xfId="0" applyFont="1" applyBorder="1" applyAlignment="1">
      <alignment vertical="center" wrapText="1"/>
    </xf>
    <xf numFmtId="0" fontId="35" fillId="8" borderId="29" xfId="0" applyFont="1" applyFill="1" applyBorder="1" applyAlignment="1">
      <alignment horizontal="center" vertical="center" wrapText="1"/>
    </xf>
    <xf numFmtId="0" fontId="35" fillId="8" borderId="31" xfId="0" applyFont="1" applyFill="1" applyBorder="1" applyAlignment="1">
      <alignment horizontal="center" vertical="center" wrapText="1"/>
    </xf>
    <xf numFmtId="0" fontId="32" fillId="8" borderId="26" xfId="0" applyFont="1" applyFill="1" applyBorder="1" applyAlignment="1">
      <alignment horizontal="center" vertical="center" wrapText="1"/>
    </xf>
    <xf numFmtId="0" fontId="32" fillId="8" borderId="28" xfId="0" applyFont="1" applyFill="1" applyBorder="1" applyAlignment="1">
      <alignment horizontal="center" vertical="center" wrapText="1"/>
    </xf>
    <xf numFmtId="0" fontId="32" fillId="8" borderId="30" xfId="0" applyFont="1" applyFill="1" applyBorder="1" applyAlignment="1">
      <alignment horizontal="center" vertical="center" wrapText="1"/>
    </xf>
    <xf numFmtId="0" fontId="32" fillId="8" borderId="27" xfId="0" applyFont="1" applyFill="1" applyBorder="1" applyAlignment="1">
      <alignment horizontal="center" vertical="center" wrapText="1"/>
    </xf>
    <xf numFmtId="0" fontId="32" fillId="8" borderId="29" xfId="0" applyFont="1" applyFill="1" applyBorder="1" applyAlignment="1">
      <alignment horizontal="center" vertical="center" wrapText="1"/>
    </xf>
    <xf numFmtId="0" fontId="7" fillId="0" borderId="20" xfId="0" applyFont="1" applyBorder="1" applyAlignment="1">
      <alignment horizontal="left" vertical="top" wrapText="1"/>
    </xf>
    <xf numFmtId="0" fontId="32" fillId="8" borderId="34" xfId="0" applyFont="1" applyFill="1" applyBorder="1" applyAlignment="1">
      <alignment horizontal="center" vertical="center" wrapText="1"/>
    </xf>
    <xf numFmtId="0" fontId="26" fillId="0" borderId="33" xfId="0" applyFont="1" applyBorder="1" applyAlignment="1">
      <alignment horizontal="left" vertical="center" wrapText="1"/>
    </xf>
    <xf numFmtId="0" fontId="26" fillId="0" borderId="19" xfId="0" applyFont="1" applyBorder="1" applyAlignment="1">
      <alignment horizontal="left" vertical="center" wrapText="1"/>
    </xf>
    <xf numFmtId="0" fontId="26" fillId="0" borderId="35" xfId="0" applyFont="1" applyBorder="1" applyAlignment="1">
      <alignment horizontal="left" vertical="center" wrapText="1"/>
    </xf>
    <xf numFmtId="0" fontId="14" fillId="0" borderId="29" xfId="0" applyFont="1" applyBorder="1" applyAlignment="1">
      <alignment horizontal="left" vertical="center" wrapText="1"/>
    </xf>
    <xf numFmtId="0" fontId="14" fillId="0" borderId="31" xfId="0" applyFont="1" applyBorder="1" applyAlignment="1">
      <alignment horizontal="left" vertical="center" wrapText="1"/>
    </xf>
    <xf numFmtId="0" fontId="14" fillId="0" borderId="27" xfId="0" applyFont="1" applyBorder="1" applyAlignment="1">
      <alignment horizontal="left" vertical="center" wrapText="1"/>
    </xf>
    <xf numFmtId="0" fontId="14" fillId="0" borderId="32" xfId="0" applyFont="1" applyBorder="1" applyAlignment="1">
      <alignment horizontal="left" vertical="center" wrapText="1"/>
    </xf>
    <xf numFmtId="0" fontId="37" fillId="0" borderId="31" xfId="0" applyFont="1" applyBorder="1" applyAlignment="1">
      <alignment horizontal="left" vertical="center" wrapText="1"/>
    </xf>
    <xf numFmtId="0" fontId="37" fillId="0" borderId="32" xfId="0" applyFont="1" applyBorder="1" applyAlignment="1">
      <alignment horizontal="left" vertical="center" wrapText="1"/>
    </xf>
    <xf numFmtId="3" fontId="14" fillId="0" borderId="31" xfId="0" applyNumberFormat="1" applyFont="1" applyBorder="1" applyAlignment="1">
      <alignment horizontal="left" vertical="center" wrapText="1"/>
    </xf>
    <xf numFmtId="3" fontId="14" fillId="0" borderId="27" xfId="0" applyNumberFormat="1" applyFont="1" applyBorder="1" applyAlignment="1">
      <alignment horizontal="left" vertical="center" wrapText="1"/>
    </xf>
    <xf numFmtId="3" fontId="14" fillId="0" borderId="32" xfId="0" applyNumberFormat="1" applyFont="1" applyBorder="1" applyAlignment="1">
      <alignment horizontal="left" vertical="center" wrapText="1"/>
    </xf>
    <xf numFmtId="0" fontId="32" fillId="8" borderId="50" xfId="0" applyFont="1" applyFill="1" applyBorder="1" applyAlignment="1">
      <alignment horizontal="center" vertical="center" wrapText="1"/>
    </xf>
    <xf numFmtId="3" fontId="14" fillId="0" borderId="33" xfId="0" applyNumberFormat="1" applyFont="1" applyBorder="1" applyAlignment="1">
      <alignment horizontal="left" vertical="center" wrapText="1"/>
    </xf>
    <xf numFmtId="3" fontId="14" fillId="0" borderId="19" xfId="0" applyNumberFormat="1" applyFont="1" applyBorder="1" applyAlignment="1">
      <alignment horizontal="left" vertical="center" wrapText="1"/>
    </xf>
    <xf numFmtId="3" fontId="14" fillId="0" borderId="35" xfId="0" applyNumberFormat="1" applyFont="1" applyBorder="1" applyAlignment="1">
      <alignment horizontal="left" vertical="center" wrapText="1"/>
    </xf>
    <xf numFmtId="0" fontId="37" fillId="0" borderId="28" xfId="0" applyFont="1" applyBorder="1" applyAlignment="1">
      <alignment horizontal="center" vertical="center" wrapText="1"/>
    </xf>
    <xf numFmtId="0" fontId="37" fillId="0" borderId="30" xfId="0" applyFont="1" applyBorder="1" applyAlignment="1">
      <alignment horizontal="center" vertical="center" wrapText="1"/>
    </xf>
    <xf numFmtId="0" fontId="32" fillId="8" borderId="42" xfId="0" applyFont="1" applyFill="1" applyBorder="1" applyAlignment="1">
      <alignment horizontal="center" vertical="center"/>
    </xf>
    <xf numFmtId="0" fontId="32" fillId="8" borderId="43" xfId="0" applyFont="1" applyFill="1" applyBorder="1" applyAlignment="1">
      <alignment horizontal="center" vertical="center"/>
    </xf>
    <xf numFmtId="0" fontId="32" fillId="8" borderId="44" xfId="0" applyFont="1" applyFill="1" applyBorder="1" applyAlignment="1">
      <alignment horizontal="center" vertical="center"/>
    </xf>
    <xf numFmtId="0" fontId="7" fillId="0" borderId="45" xfId="0" applyFont="1" applyBorder="1" applyAlignment="1">
      <alignment horizontal="left" vertical="top" wrapText="1"/>
    </xf>
    <xf numFmtId="0" fontId="7" fillId="0" borderId="46" xfId="0" applyFont="1" applyBorder="1" applyAlignment="1">
      <alignment horizontal="left" vertical="top" wrapText="1"/>
    </xf>
    <xf numFmtId="0" fontId="7" fillId="0" borderId="47" xfId="0" applyFont="1" applyBorder="1" applyAlignment="1">
      <alignment horizontal="left" vertical="top" wrapText="1"/>
    </xf>
    <xf numFmtId="0" fontId="7" fillId="0" borderId="48" xfId="0" applyFont="1" applyBorder="1" applyAlignment="1">
      <alignment horizontal="left" vertical="top" wrapText="1"/>
    </xf>
    <xf numFmtId="0" fontId="7" fillId="0" borderId="40" xfId="0" applyFont="1" applyBorder="1" applyAlignment="1">
      <alignment horizontal="left" vertical="top" wrapText="1"/>
    </xf>
    <xf numFmtId="0" fontId="7" fillId="0" borderId="49" xfId="0" applyFont="1" applyBorder="1" applyAlignment="1">
      <alignment horizontal="left" vertical="top" wrapText="1"/>
    </xf>
    <xf numFmtId="0" fontId="7" fillId="0" borderId="0" xfId="0" applyFont="1" applyFill="1" applyAlignment="1">
      <alignment horizontal="justify" vertical="top"/>
    </xf>
  </cellXfs>
  <cellStyles count="22">
    <cellStyle name="Hiperligação" xfId="1" builtinId="8"/>
    <cellStyle name="Normal" xfId="0" builtinId="0"/>
    <cellStyle name="Normal 11" xfId="7" xr:uid="{00000000-0005-0000-0000-000002000000}"/>
    <cellStyle name="Normal 2" xfId="4" xr:uid="{00000000-0005-0000-0000-000003000000}"/>
    <cellStyle name="Normal 2 10" xfId="17" xr:uid="{00000000-0005-0000-0000-000004000000}"/>
    <cellStyle name="Normal 2 2" xfId="5" xr:uid="{00000000-0005-0000-0000-000005000000}"/>
    <cellStyle name="Normal 2 2 2" xfId="3" xr:uid="{00000000-0005-0000-0000-000006000000}"/>
    <cellStyle name="Normal 2 2 2 2" xfId="9" xr:uid="{00000000-0005-0000-0000-000007000000}"/>
    <cellStyle name="Normal 2 3" xfId="8" xr:uid="{00000000-0005-0000-0000-000008000000}"/>
    <cellStyle name="Normal 24" xfId="12" xr:uid="{00000000-0005-0000-0000-000009000000}"/>
    <cellStyle name="Normal 3" xfId="2" xr:uid="{00000000-0005-0000-0000-00000A000000}"/>
    <cellStyle name="Normal 3 2" xfId="6" xr:uid="{00000000-0005-0000-0000-00000B000000}"/>
    <cellStyle name="Normal 3 2 2" xfId="13" xr:uid="{00000000-0005-0000-0000-00000C000000}"/>
    <cellStyle name="Normal 5 3" xfId="19" xr:uid="{00000000-0005-0000-0000-00000D000000}"/>
    <cellStyle name="Normal_Quadro11_142006" xfId="18" xr:uid="{00000000-0005-0000-0000-00000E000000}"/>
    <cellStyle name="PERCENT" xfId="14" xr:uid="{00000000-0005-0000-0000-00000F000000}"/>
    <cellStyle name="Percentagem" xfId="16" builtinId="5"/>
    <cellStyle name="Percentagem 2" xfId="10" xr:uid="{00000000-0005-0000-0000-000011000000}"/>
    <cellStyle name="Percentagem 3" xfId="20" xr:uid="{0A841BDB-1113-45CE-91C6-AF24E72695A2}"/>
    <cellStyle name="Vírgula" xfId="15" builtinId="3"/>
    <cellStyle name="Vírgula 2" xfId="11" xr:uid="{00000000-0005-0000-0000-000013000000}"/>
    <cellStyle name="Vírgula 3" xfId="21" xr:uid="{F4512CAC-E696-4CD7-A03B-5C8C4FF40772}"/>
  </cellStyles>
  <dxfs count="0"/>
  <tableStyles count="0" defaultTableStyle="TableStyleMedium2" defaultPivotStyle="PivotStyleLight16"/>
  <colors>
    <mruColors>
      <color rgb="FFD6F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8194675</xdr:colOff>
      <xdr:row>0</xdr:row>
      <xdr:rowOff>244475</xdr:rowOff>
    </xdr:from>
    <xdr:to>
      <xdr:col>2</xdr:col>
      <xdr:colOff>1215910</xdr:colOff>
      <xdr:row>4</xdr:row>
      <xdr:rowOff>132484</xdr:rowOff>
    </xdr:to>
    <xdr:pic>
      <xdr:nvPicPr>
        <xdr:cNvPr id="2" name="Picture 3" descr="C:\Users\cmarinheiro\Dropbox\CFP\modelos\CFP-descricao.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48675" y="244475"/>
          <a:ext cx="2406535" cy="78970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4"/>
  <sheetViews>
    <sheetView showGridLines="0" zoomScale="75" zoomScaleNormal="75" workbookViewId="0">
      <selection activeCell="B1" sqref="B1"/>
    </sheetView>
  </sheetViews>
  <sheetFormatPr defaultColWidth="9.140625" defaultRowHeight="16.5" x14ac:dyDescent="0.3"/>
  <cols>
    <col min="1" max="1" width="3.7109375" style="1" customWidth="1"/>
    <col min="2" max="3" width="140.7109375" style="1" customWidth="1"/>
    <col min="4" max="16384" width="9.140625" style="1"/>
  </cols>
  <sheetData>
    <row r="1" spans="1:9" ht="20.25" customHeight="1" x14ac:dyDescent="0.35">
      <c r="B1" s="6"/>
      <c r="C1" s="6"/>
    </row>
    <row r="2" spans="1:9" ht="16.5" customHeight="1" x14ac:dyDescent="0.35">
      <c r="B2" s="6"/>
      <c r="C2" s="6"/>
    </row>
    <row r="3" spans="1:9" ht="16.5" customHeight="1" x14ac:dyDescent="0.35">
      <c r="B3" s="6"/>
      <c r="C3" s="6"/>
    </row>
    <row r="4" spans="1:9" ht="16.5" customHeight="1" x14ac:dyDescent="0.35">
      <c r="B4" s="6"/>
      <c r="C4" s="6"/>
    </row>
    <row r="5" spans="1:9" ht="16.5" customHeight="1" x14ac:dyDescent="0.35">
      <c r="B5" s="6"/>
      <c r="C5" s="6"/>
    </row>
    <row r="6" spans="1:9" ht="10.5" customHeight="1" x14ac:dyDescent="0.35">
      <c r="B6" s="6"/>
      <c r="C6" s="6"/>
    </row>
    <row r="7" spans="1:9" ht="20.25" customHeight="1" x14ac:dyDescent="0.35">
      <c r="B7" s="259" t="s">
        <v>802</v>
      </c>
      <c r="C7" s="259"/>
    </row>
    <row r="8" spans="1:9" ht="20.25" customHeight="1" x14ac:dyDescent="0.35">
      <c r="B8" s="259" t="s">
        <v>801</v>
      </c>
      <c r="C8" s="259"/>
    </row>
    <row r="9" spans="1:9" ht="20.25" customHeight="1" x14ac:dyDescent="0.3">
      <c r="B9" s="260"/>
      <c r="C9" s="260"/>
    </row>
    <row r="10" spans="1:9" x14ac:dyDescent="0.3">
      <c r="A10" s="15"/>
      <c r="B10" s="2" t="s">
        <v>0</v>
      </c>
      <c r="C10" s="2" t="s">
        <v>4</v>
      </c>
    </row>
    <row r="11" spans="1:9" x14ac:dyDescent="0.3">
      <c r="A11" s="16"/>
      <c r="B11" s="18" t="s">
        <v>756</v>
      </c>
      <c r="C11" s="18" t="s">
        <v>757</v>
      </c>
    </row>
    <row r="12" spans="1:9" x14ac:dyDescent="0.3">
      <c r="A12" s="16"/>
      <c r="B12" s="18" t="s">
        <v>575</v>
      </c>
      <c r="C12" s="18" t="s">
        <v>576</v>
      </c>
    </row>
    <row r="13" spans="1:9" x14ac:dyDescent="0.3">
      <c r="A13" s="15"/>
      <c r="B13" s="18" t="s">
        <v>803</v>
      </c>
      <c r="C13" s="18" t="s">
        <v>804</v>
      </c>
    </row>
    <row r="14" spans="1:9" s="3" customFormat="1" x14ac:dyDescent="0.3">
      <c r="A14" s="15"/>
      <c r="B14" s="18"/>
      <c r="C14" s="18"/>
    </row>
    <row r="15" spans="1:9" x14ac:dyDescent="0.3">
      <c r="A15" s="15"/>
      <c r="B15" s="19" t="s">
        <v>2</v>
      </c>
      <c r="C15" s="19" t="s">
        <v>5</v>
      </c>
      <c r="E15" s="3"/>
      <c r="F15" s="3"/>
      <c r="G15" s="3"/>
      <c r="H15" s="3"/>
      <c r="I15" s="3"/>
    </row>
    <row r="16" spans="1:9" x14ac:dyDescent="0.3">
      <c r="A16" s="15"/>
      <c r="B16" s="18" t="s">
        <v>746</v>
      </c>
      <c r="C16" s="18" t="s">
        <v>745</v>
      </c>
      <c r="E16" s="3"/>
      <c r="F16" s="3"/>
      <c r="G16" s="3"/>
      <c r="H16" s="3"/>
      <c r="I16" s="3"/>
    </row>
    <row r="17" spans="1:9" x14ac:dyDescent="0.3">
      <c r="A17" s="15"/>
      <c r="B17" s="18" t="s">
        <v>672</v>
      </c>
      <c r="C17" s="18" t="s">
        <v>671</v>
      </c>
      <c r="E17" s="3"/>
      <c r="F17" s="3"/>
      <c r="G17" s="3"/>
      <c r="H17" s="3"/>
      <c r="I17" s="3"/>
    </row>
    <row r="18" spans="1:9" x14ac:dyDescent="0.3">
      <c r="A18" s="15"/>
      <c r="B18" s="18" t="s">
        <v>698</v>
      </c>
      <c r="C18" s="18" t="s">
        <v>699</v>
      </c>
      <c r="E18" s="3"/>
      <c r="F18" s="3"/>
      <c r="G18" s="3"/>
      <c r="H18" s="3"/>
      <c r="I18" s="3"/>
    </row>
    <row r="19" spans="1:9" x14ac:dyDescent="0.3">
      <c r="A19" s="15"/>
      <c r="B19" s="18" t="s">
        <v>740</v>
      </c>
      <c r="C19" s="18" t="s">
        <v>741</v>
      </c>
      <c r="E19" s="3"/>
      <c r="F19" s="3"/>
      <c r="G19" s="3"/>
      <c r="H19" s="3"/>
      <c r="I19" s="3"/>
    </row>
    <row r="20" spans="1:9" x14ac:dyDescent="0.3">
      <c r="A20" s="15"/>
      <c r="B20" s="18" t="s">
        <v>805</v>
      </c>
      <c r="C20" s="18" t="s">
        <v>806</v>
      </c>
      <c r="E20" s="3"/>
      <c r="F20" s="3"/>
      <c r="G20" s="3"/>
      <c r="H20" s="3"/>
      <c r="I20" s="3"/>
    </row>
    <row r="21" spans="1:9" x14ac:dyDescent="0.3">
      <c r="A21" s="15"/>
      <c r="B21" s="18" t="s">
        <v>807</v>
      </c>
      <c r="C21" s="18" t="s">
        <v>808</v>
      </c>
      <c r="E21" s="3"/>
      <c r="F21" s="3"/>
      <c r="G21" s="3"/>
      <c r="H21" s="3"/>
      <c r="I21" s="3"/>
    </row>
    <row r="22" spans="1:9" x14ac:dyDescent="0.3">
      <c r="A22" s="15"/>
      <c r="B22" s="18" t="s">
        <v>714</v>
      </c>
      <c r="C22" s="18" t="s">
        <v>715</v>
      </c>
      <c r="E22" s="3"/>
      <c r="F22" s="3"/>
      <c r="G22" s="3"/>
      <c r="H22" s="3"/>
      <c r="I22" s="3"/>
    </row>
    <row r="23" spans="1:9" x14ac:dyDescent="0.3">
      <c r="A23" s="15"/>
      <c r="B23" s="18" t="s">
        <v>705</v>
      </c>
      <c r="C23" s="18" t="s">
        <v>706</v>
      </c>
      <c r="E23" s="3"/>
      <c r="F23" s="3"/>
      <c r="G23" s="3"/>
      <c r="H23" s="3"/>
      <c r="I23" s="3"/>
    </row>
    <row r="24" spans="1:9" x14ac:dyDescent="0.3">
      <c r="B24" s="3"/>
      <c r="C24" s="3"/>
    </row>
  </sheetData>
  <mergeCells count="3">
    <mergeCell ref="B8:C8"/>
    <mergeCell ref="B7:C7"/>
    <mergeCell ref="B9:C9"/>
  </mergeCells>
  <hyperlinks>
    <hyperlink ref="B11" location="'Gráfico 1_Chart 1'!A1" display="Gráfico 1 - Saldo orçamental, contributos para as variações do saldo, receita e despesa dos municípios em 2017" xr:uid="{00000000-0004-0000-0000-000000000000}"/>
    <hyperlink ref="C11" location="'Gráfico 1_Chart 1'!A1" display="Chart 1 - x" xr:uid="{00000000-0004-0000-0000-000001000000}"/>
    <hyperlink ref="B12" location="'Gráfico 2_Chart 2'!A1" display="Gráfico 2 - Previsões para a economia da área do euro" xr:uid="{00000000-0004-0000-0000-000002000000}"/>
    <hyperlink ref="C12" location="'Gráfico 2_Chart 2'!A1" display="Chart 2 - Forecasts for the euro area economy" xr:uid="{00000000-0004-0000-0000-000003000000}"/>
    <hyperlink ref="B13" location="'Gráfico 3_Chart 3'!A1" display="Gráfico 3 - PMP médio dos municípios, por trimestre, 2015-2017 (n.º de dias)" xr:uid="{00000000-0004-0000-0000-000004000000}"/>
    <hyperlink ref="C13" location="'Gráfico 3_Chart 3'!A1" display="Chart 3 - x" xr:uid="{00000000-0004-0000-0000-000005000000}"/>
    <hyperlink ref="B17" location="'Quadro 2_Table 2'!A1" display="Quadro 2 - Despesa por pagar dos municípios" xr:uid="{896EB6A9-7A2C-4219-8CAD-F1BCE1DE1ED9}"/>
    <hyperlink ref="C17" location="'Quadro 2_Table 2'!A1" display="Table 2 - Expenses payable of municipalities" xr:uid="{7BB9FD18-EE89-4960-B8FC-170BE046FA68}"/>
    <hyperlink ref="B18" location="'Quadro 3_Table 3'!A1" display="Quadro 7 - Municípios com pagamentos em atraso superiores a 1 M€ no final do 1.º semestre de 2018" xr:uid="{2CEF1F2F-C306-487B-864D-B0120282DE44}"/>
    <hyperlink ref="C18" location="'Quadro 3_Table 3'!A1" display="Table 3 - Municipalities with arrears of more than € 1 million at the end of 2018 1st semester" xr:uid="{BAC45BA8-77ED-4EF6-AF9B-825565052B77}"/>
    <hyperlink ref="B19" location="'Quadro 4_Table 4'!A1" display="Quadro 4 - Número de municípios por escalões de PMP, 2016-2018 (1.º semestre)" xr:uid="{302654F8-6BF9-43E6-BD38-A2722CD98A6E}"/>
    <hyperlink ref="C19" location="'Quadro 4_Table 4'!A1" display="Table 4 - Number of municipalities by average payment period intervals, 2016-2018 (1st semester)" xr:uid="{32BC9468-E2FA-4560-B284-422FA13CCA7D}"/>
    <hyperlink ref="B20" location="'Quadro 5_Table 5'!A1" display="Quadro 5 - Distribuição dos municípios por escalões tendo em conta o rácio da dívida total em 31.12.2018" xr:uid="{1106577C-36DB-4EDB-AF48-B060F6E67812}"/>
    <hyperlink ref="C20" location="'Quadro 5_Table 5'!A1" display="Table 5 -  Distribution of municipalities by total debt ratio intervals on 31.12.2018" xr:uid="{E50F451C-14ED-4EC5-A5ED-092BB814F227}"/>
    <hyperlink ref="B21" location="'Quadro 6_Table 6'!A1" display="Quadro 6 - Distribuição dos municípios tendo em conta os mecanismos previstos em função do rácio da dívida total, 2016 a 2018" xr:uid="{AB152C18-F397-4641-8487-4255AD12BF9F}"/>
    <hyperlink ref="C21" location="'Quadro 6_Table 6'!A1" display="Table 6 - Distribution of municipalities taking into account the legal mechanisms provided for in relation to the total debt ratio, 2016 up to 2018" xr:uid="{8CA29B8F-F4AF-4926-86D1-FB608C61BE35}"/>
    <hyperlink ref="B16" location="'Quadro 1_Table 1'!A1" display="Quadro 1 - Execução orçamental dos municípios até ao final do 1.º semestre de 2018" xr:uid="{39E97296-499F-4295-B224-367EFE2BC0DD}"/>
    <hyperlink ref="C16" location="'Quadro 1_Table 1'!A1" display="Table 1 - Municipalities budget execution until end of June 2018" xr:uid="{AD323A40-A0D8-4950-A0F3-FE9222E24276}"/>
    <hyperlink ref="C22" location="'Quadro 8_Table 8'!A1" display="Table 8 - Detail of municipalities budget execution in 2018" xr:uid="{7C5B9E0B-20E7-479A-8713-DEFDE76C402D}"/>
    <hyperlink ref="B22" location="'Quadro 8_Table 8'!A1" display="Quadro 8 - Detalhe da execução orçamental dos municípios em 2018" xr:uid="{250CFE6E-B24D-4670-8B5E-59D1836E6377}"/>
    <hyperlink ref="C23" location="'Quadro 9_Table 9'!A1" display="Table 10 - Arrears in municipalities at the end of 2018 1st semester" xr:uid="{3D866E05-565B-4768-8F2B-F1973671BF9C}"/>
    <hyperlink ref="B23" location="'Quadro 9_Table 9'!A1" display="Quadro 9 - Pagamentos em atraso nos municípios no final de 2018" xr:uid="{70870C77-DCB0-48F7-9A85-D475890A5FA6}"/>
  </hyperlinks>
  <pageMargins left="0.25" right="0.25" top="0.75" bottom="0.75" header="0.3" footer="0.3"/>
  <pageSetup paperSize="9" scale="5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18"/>
  <sheetViews>
    <sheetView showGridLines="0" zoomScaleNormal="100" workbookViewId="0"/>
  </sheetViews>
  <sheetFormatPr defaultColWidth="9.140625" defaultRowHeight="15" x14ac:dyDescent="0.25"/>
  <cols>
    <col min="1" max="1" width="7.28515625" style="17" bestFit="1" customWidth="1"/>
    <col min="2" max="3" width="14.7109375" style="17" customWidth="1"/>
    <col min="4" max="12" width="13.28515625" style="17" customWidth="1"/>
    <col min="13" max="14" width="14.7109375" style="17" customWidth="1"/>
    <col min="15" max="15" width="13.28515625" style="17" customWidth="1"/>
    <col min="16" max="17" width="29" style="17" customWidth="1"/>
    <col min="18" max="16384" width="9.140625" style="17"/>
  </cols>
  <sheetData>
    <row r="1" spans="1:17" ht="16.5" x14ac:dyDescent="0.25">
      <c r="A1" s="5" t="s">
        <v>1</v>
      </c>
    </row>
    <row r="2" spans="1:17" ht="15" customHeight="1" x14ac:dyDescent="0.25">
      <c r="B2" s="273" t="s">
        <v>808</v>
      </c>
      <c r="C2" s="273"/>
      <c r="D2" s="273"/>
      <c r="E2" s="273"/>
      <c r="F2" s="273"/>
      <c r="G2" s="273"/>
      <c r="H2" s="273"/>
      <c r="I2" s="273"/>
      <c r="J2" s="273"/>
      <c r="K2" s="273"/>
      <c r="L2" s="273"/>
      <c r="M2" s="273"/>
      <c r="N2" s="7"/>
      <c r="O2" s="7"/>
      <c r="P2" s="7"/>
      <c r="Q2" s="7"/>
    </row>
    <row r="3" spans="1:17" ht="15" customHeight="1" x14ac:dyDescent="0.25">
      <c r="B3" s="273" t="s">
        <v>807</v>
      </c>
      <c r="C3" s="273"/>
      <c r="D3" s="273"/>
      <c r="E3" s="273"/>
      <c r="F3" s="273"/>
      <c r="G3" s="273"/>
      <c r="H3" s="273"/>
      <c r="I3" s="273"/>
      <c r="J3" s="273"/>
      <c r="K3" s="273"/>
      <c r="L3" s="273"/>
      <c r="M3" s="273"/>
      <c r="N3" s="7"/>
      <c r="O3" s="7"/>
      <c r="P3" s="7"/>
      <c r="Q3" s="7"/>
    </row>
    <row r="4" spans="1:17" x14ac:dyDescent="0.25">
      <c r="B4" s="50" t="s">
        <v>3</v>
      </c>
      <c r="C4" s="50"/>
      <c r="D4" s="43"/>
      <c r="E4" s="43"/>
      <c r="F4" s="43"/>
      <c r="G4" s="43"/>
      <c r="H4" s="43"/>
      <c r="I4" s="43"/>
      <c r="J4" s="43"/>
      <c r="K4" s="43"/>
      <c r="L4" s="43"/>
      <c r="M4" s="44"/>
      <c r="N4" s="43"/>
    </row>
    <row r="5" spans="1:17" ht="15" customHeight="1" x14ac:dyDescent="0.25">
      <c r="B5" s="332" t="s">
        <v>727</v>
      </c>
      <c r="C5" s="332"/>
      <c r="D5" s="332" t="s">
        <v>119</v>
      </c>
      <c r="E5" s="332"/>
      <c r="F5" s="332"/>
      <c r="G5" s="332" t="s">
        <v>125</v>
      </c>
      <c r="H5" s="332"/>
      <c r="I5" s="332"/>
      <c r="J5" s="332" t="s">
        <v>120</v>
      </c>
      <c r="K5" s="332"/>
      <c r="L5" s="332"/>
      <c r="M5" s="332" t="str">
        <f>+'Quadro 5_Table 5'!L6</f>
        <v>Total debt ratio (TDR) level</v>
      </c>
      <c r="N5" s="332"/>
    </row>
    <row r="6" spans="1:17" x14ac:dyDescent="0.25">
      <c r="B6" s="332"/>
      <c r="C6" s="332"/>
      <c r="D6" s="332"/>
      <c r="E6" s="332"/>
      <c r="F6" s="332"/>
      <c r="G6" s="332"/>
      <c r="H6" s="332"/>
      <c r="I6" s="332"/>
      <c r="J6" s="332"/>
      <c r="K6" s="332"/>
      <c r="L6" s="332"/>
      <c r="M6" s="332"/>
      <c r="N6" s="332"/>
    </row>
    <row r="7" spans="1:17" x14ac:dyDescent="0.25">
      <c r="B7" s="332"/>
      <c r="C7" s="332"/>
      <c r="D7" s="332"/>
      <c r="E7" s="332"/>
      <c r="F7" s="332"/>
      <c r="G7" s="332"/>
      <c r="H7" s="332"/>
      <c r="I7" s="332"/>
      <c r="J7" s="142" t="s">
        <v>121</v>
      </c>
      <c r="K7" s="142" t="s">
        <v>107</v>
      </c>
      <c r="L7" s="142" t="s">
        <v>694</v>
      </c>
      <c r="M7" s="332"/>
      <c r="N7" s="332"/>
    </row>
    <row r="8" spans="1:17" ht="30" customHeight="1" x14ac:dyDescent="0.25">
      <c r="B8" s="336" t="s">
        <v>131</v>
      </c>
      <c r="C8" s="141" t="s">
        <v>133</v>
      </c>
      <c r="D8" s="333" t="s">
        <v>126</v>
      </c>
      <c r="E8" s="334"/>
      <c r="F8" s="335"/>
      <c r="G8" s="333" t="s">
        <v>127</v>
      </c>
      <c r="H8" s="334"/>
      <c r="I8" s="335"/>
      <c r="J8" s="139">
        <v>7</v>
      </c>
      <c r="K8" s="139">
        <v>5</v>
      </c>
      <c r="L8" s="139">
        <v>4</v>
      </c>
      <c r="M8" s="336" t="s">
        <v>132</v>
      </c>
      <c r="N8" s="141" t="s">
        <v>133</v>
      </c>
    </row>
    <row r="9" spans="1:17" ht="30" customHeight="1" x14ac:dyDescent="0.25">
      <c r="B9" s="336"/>
      <c r="C9" s="45" t="s">
        <v>134</v>
      </c>
      <c r="D9" s="329" t="s">
        <v>122</v>
      </c>
      <c r="E9" s="330"/>
      <c r="F9" s="331"/>
      <c r="G9" s="329" t="s">
        <v>128</v>
      </c>
      <c r="H9" s="330"/>
      <c r="I9" s="331"/>
      <c r="J9" s="46">
        <v>10</v>
      </c>
      <c r="K9" s="46">
        <v>8</v>
      </c>
      <c r="L9" s="46">
        <v>5</v>
      </c>
      <c r="M9" s="336"/>
      <c r="N9" s="45" t="s">
        <v>138</v>
      </c>
    </row>
    <row r="10" spans="1:17" ht="30" customHeight="1" x14ac:dyDescent="0.25">
      <c r="B10" s="337"/>
      <c r="C10" s="45" t="s">
        <v>135</v>
      </c>
      <c r="D10" s="329" t="s">
        <v>690</v>
      </c>
      <c r="E10" s="330"/>
      <c r="F10" s="331"/>
      <c r="G10" s="329" t="s">
        <v>691</v>
      </c>
      <c r="H10" s="330"/>
      <c r="I10" s="331"/>
      <c r="J10" s="46">
        <v>14</v>
      </c>
      <c r="K10" s="46">
        <v>15</v>
      </c>
      <c r="L10" s="46">
        <v>15</v>
      </c>
      <c r="M10" s="337"/>
      <c r="N10" s="45" t="s">
        <v>139</v>
      </c>
    </row>
    <row r="11" spans="1:17" ht="30" customHeight="1" x14ac:dyDescent="0.25">
      <c r="B11" s="327" t="s">
        <v>136</v>
      </c>
      <c r="C11" s="328"/>
      <c r="D11" s="329" t="s">
        <v>123</v>
      </c>
      <c r="E11" s="330"/>
      <c r="F11" s="331"/>
      <c r="G11" s="329" t="s">
        <v>129</v>
      </c>
      <c r="H11" s="330"/>
      <c r="I11" s="331"/>
      <c r="J11" s="46">
        <v>37</v>
      </c>
      <c r="K11" s="46">
        <v>32</v>
      </c>
      <c r="L11" s="46">
        <v>19</v>
      </c>
      <c r="M11" s="327" t="s">
        <v>140</v>
      </c>
      <c r="N11" s="328"/>
    </row>
    <row r="12" spans="1:17" ht="30" customHeight="1" x14ac:dyDescent="0.25">
      <c r="B12" s="327" t="s">
        <v>137</v>
      </c>
      <c r="C12" s="328"/>
      <c r="D12" s="329" t="s">
        <v>124</v>
      </c>
      <c r="E12" s="330"/>
      <c r="F12" s="331"/>
      <c r="G12" s="329" t="s">
        <v>130</v>
      </c>
      <c r="H12" s="330"/>
      <c r="I12" s="331"/>
      <c r="J12" s="46">
        <v>240</v>
      </c>
      <c r="K12" s="46">
        <v>248</v>
      </c>
      <c r="L12" s="46">
        <v>265</v>
      </c>
      <c r="M12" s="327" t="s">
        <v>141</v>
      </c>
      <c r="N12" s="328"/>
    </row>
    <row r="13" spans="1:17" ht="15" customHeight="1" x14ac:dyDescent="0.25">
      <c r="B13" s="318" t="s">
        <v>712</v>
      </c>
      <c r="C13" s="318"/>
      <c r="D13" s="318"/>
      <c r="E13" s="318"/>
      <c r="F13" s="318"/>
      <c r="G13" s="318"/>
      <c r="H13" s="318"/>
      <c r="I13" s="318"/>
      <c r="J13" s="318"/>
      <c r="K13" s="318"/>
      <c r="L13" s="318"/>
      <c r="M13" s="318"/>
      <c r="N13" s="318"/>
    </row>
    <row r="14" spans="1:17" x14ac:dyDescent="0.25">
      <c r="B14" s="277"/>
      <c r="C14" s="277"/>
      <c r="D14" s="277"/>
      <c r="E14" s="277"/>
      <c r="F14" s="277"/>
      <c r="G14" s="277"/>
      <c r="H14" s="277"/>
      <c r="I14" s="277"/>
      <c r="J14" s="277"/>
      <c r="K14" s="277"/>
      <c r="L14" s="277"/>
      <c r="M14" s="277"/>
      <c r="N14" s="277"/>
    </row>
    <row r="15" spans="1:17" x14ac:dyDescent="0.25">
      <c r="B15" s="277"/>
      <c r="C15" s="277"/>
      <c r="D15" s="277"/>
      <c r="E15" s="277"/>
      <c r="F15" s="277"/>
      <c r="G15" s="277"/>
      <c r="H15" s="277"/>
      <c r="I15" s="277"/>
      <c r="J15" s="277"/>
      <c r="K15" s="277"/>
      <c r="L15" s="277"/>
      <c r="M15" s="277"/>
      <c r="N15" s="277"/>
    </row>
    <row r="16" spans="1:17" x14ac:dyDescent="0.25">
      <c r="B16" s="277" t="s">
        <v>713</v>
      </c>
      <c r="C16" s="277"/>
      <c r="D16" s="277"/>
      <c r="E16" s="277"/>
      <c r="F16" s="277"/>
      <c r="G16" s="277"/>
      <c r="H16" s="277"/>
      <c r="I16" s="277"/>
      <c r="J16" s="277"/>
      <c r="K16" s="277"/>
      <c r="L16" s="277"/>
      <c r="M16" s="277"/>
      <c r="N16" s="277"/>
    </row>
    <row r="17" spans="2:14" x14ac:dyDescent="0.25">
      <c r="B17" s="277"/>
      <c r="C17" s="277"/>
      <c r="D17" s="277"/>
      <c r="E17" s="277"/>
      <c r="F17" s="277"/>
      <c r="G17" s="277"/>
      <c r="H17" s="277"/>
      <c r="I17" s="277"/>
      <c r="J17" s="277"/>
      <c r="K17" s="277"/>
      <c r="L17" s="277"/>
      <c r="M17" s="277"/>
      <c r="N17" s="277"/>
    </row>
    <row r="18" spans="2:14" x14ac:dyDescent="0.25">
      <c r="B18" s="277"/>
      <c r="C18" s="277"/>
      <c r="D18" s="277"/>
      <c r="E18" s="277"/>
      <c r="F18" s="277"/>
      <c r="G18" s="277"/>
      <c r="H18" s="277"/>
      <c r="I18" s="277"/>
      <c r="J18" s="277"/>
      <c r="K18" s="277"/>
      <c r="L18" s="277"/>
      <c r="M18" s="277"/>
      <c r="N18" s="277"/>
    </row>
  </sheetData>
  <mergeCells count="25">
    <mergeCell ref="B2:M2"/>
    <mergeCell ref="B3:M3"/>
    <mergeCell ref="B8:B10"/>
    <mergeCell ref="M8:M10"/>
    <mergeCell ref="M5:N7"/>
    <mergeCell ref="J5:L6"/>
    <mergeCell ref="B11:C11"/>
    <mergeCell ref="M11:N11"/>
    <mergeCell ref="G5:I7"/>
    <mergeCell ref="G8:I8"/>
    <mergeCell ref="G9:I9"/>
    <mergeCell ref="G10:I10"/>
    <mergeCell ref="G11:I11"/>
    <mergeCell ref="B5:C7"/>
    <mergeCell ref="D5:F7"/>
    <mergeCell ref="D8:F8"/>
    <mergeCell ref="D9:F9"/>
    <mergeCell ref="D10:F10"/>
    <mergeCell ref="D11:F11"/>
    <mergeCell ref="B12:C12"/>
    <mergeCell ref="B13:N15"/>
    <mergeCell ref="D12:F12"/>
    <mergeCell ref="B16:N18"/>
    <mergeCell ref="M12:N12"/>
    <mergeCell ref="G12:I12"/>
  </mergeCells>
  <hyperlinks>
    <hyperlink ref="A1" location="Índice!A1" display="Índice" xr:uid="{00000000-0004-0000-0600-000000000000}"/>
  </hyperlinks>
  <printOptions horizontalCentered="1"/>
  <pageMargins left="0.11811023622047245" right="0.11811023622047245" top="0.59055118110236227" bottom="0.15748031496062992" header="0.31496062992125984" footer="0.31496062992125984"/>
  <pageSetup paperSize="9" scale="7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255"/>
  <sheetViews>
    <sheetView showGridLines="0" zoomScaleNormal="100" zoomScaleSheetLayoutView="70" workbookViewId="0"/>
  </sheetViews>
  <sheetFormatPr defaultColWidth="9.140625" defaultRowHeight="15" x14ac:dyDescent="0.25"/>
  <cols>
    <col min="1" max="1" width="7.28515625" style="17" bestFit="1" customWidth="1"/>
    <col min="2" max="2" width="60.7109375" style="13" customWidth="1"/>
    <col min="3" max="6" width="10.7109375" style="17" customWidth="1"/>
    <col min="7" max="7" width="11.28515625" style="17" bestFit="1" customWidth="1"/>
    <col min="8" max="10" width="10.7109375" style="17" customWidth="1"/>
    <col min="11" max="11" width="60.7109375" style="17" customWidth="1"/>
    <col min="12" max="16384" width="9.140625" style="17"/>
  </cols>
  <sheetData>
    <row r="1" spans="1:11" ht="16.5" x14ac:dyDescent="0.25">
      <c r="A1" s="5" t="s">
        <v>1</v>
      </c>
      <c r="B1" s="10"/>
    </row>
    <row r="2" spans="1:11" ht="15" customHeight="1" x14ac:dyDescent="0.25">
      <c r="B2" s="273" t="s">
        <v>715</v>
      </c>
      <c r="C2" s="273"/>
      <c r="D2" s="273"/>
      <c r="E2" s="273"/>
      <c r="F2" s="273"/>
      <c r="G2" s="273"/>
      <c r="H2" s="273"/>
      <c r="I2" s="273"/>
      <c r="J2" s="273"/>
      <c r="K2" s="273"/>
    </row>
    <row r="3" spans="1:11" ht="21" customHeight="1" x14ac:dyDescent="0.25">
      <c r="B3" s="273" t="s">
        <v>714</v>
      </c>
      <c r="C3" s="273"/>
      <c r="D3" s="273"/>
      <c r="E3" s="273"/>
      <c r="F3" s="273"/>
      <c r="G3" s="273"/>
      <c r="H3" s="273"/>
      <c r="I3" s="273"/>
      <c r="J3" s="273"/>
      <c r="K3" s="273"/>
    </row>
    <row r="4" spans="1:11" s="8" customFormat="1" ht="12" customHeight="1" x14ac:dyDescent="0.2">
      <c r="A4" s="273"/>
      <c r="B4" s="273"/>
      <c r="C4" s="273"/>
      <c r="D4" s="273"/>
      <c r="E4" s="273"/>
      <c r="F4" s="273"/>
      <c r="G4" s="273"/>
      <c r="H4" s="273"/>
      <c r="I4" s="273"/>
      <c r="J4" s="273"/>
      <c r="K4" s="273"/>
    </row>
    <row r="5" spans="1:11" s="8" customFormat="1" ht="16.5" x14ac:dyDescent="0.3">
      <c r="A5" s="11"/>
      <c r="B5" s="42" t="s">
        <v>3</v>
      </c>
      <c r="C5" s="23"/>
      <c r="D5" s="22"/>
      <c r="E5" s="25"/>
      <c r="F5" s="25"/>
      <c r="G5" s="25"/>
      <c r="H5" s="26"/>
      <c r="I5" s="27"/>
      <c r="J5" s="28" t="s">
        <v>65</v>
      </c>
      <c r="K5" s="12"/>
    </row>
    <row r="6" spans="1:11" ht="15" customHeight="1" x14ac:dyDescent="0.25">
      <c r="A6" s="9"/>
      <c r="B6" s="278" t="s">
        <v>24</v>
      </c>
      <c r="C6" s="283" t="s">
        <v>717</v>
      </c>
      <c r="D6" s="278" t="s">
        <v>673</v>
      </c>
      <c r="E6" s="279" t="s">
        <v>716</v>
      </c>
      <c r="F6" s="279"/>
      <c r="G6" s="279"/>
      <c r="H6" s="279"/>
      <c r="I6" s="279"/>
      <c r="J6" s="279"/>
      <c r="K6" s="278" t="s">
        <v>64</v>
      </c>
    </row>
    <row r="7" spans="1:11" ht="15" customHeight="1" x14ac:dyDescent="0.25">
      <c r="A7" s="9"/>
      <c r="B7" s="278"/>
      <c r="C7" s="283"/>
      <c r="D7" s="278"/>
      <c r="E7" s="280" t="s">
        <v>30</v>
      </c>
      <c r="F7" s="280"/>
      <c r="G7" s="181" t="s">
        <v>31</v>
      </c>
      <c r="H7" s="282" t="s">
        <v>32</v>
      </c>
      <c r="I7" s="282"/>
      <c r="J7" s="283" t="s">
        <v>33</v>
      </c>
      <c r="K7" s="278"/>
    </row>
    <row r="8" spans="1:11" ht="60" customHeight="1" x14ac:dyDescent="0.25">
      <c r="A8" s="9"/>
      <c r="B8" s="278"/>
      <c r="C8" s="283"/>
      <c r="D8" s="278"/>
      <c r="E8" s="188">
        <v>2017</v>
      </c>
      <c r="F8" s="188">
        <v>2018</v>
      </c>
      <c r="G8" s="189">
        <v>2018</v>
      </c>
      <c r="H8" s="182" t="s">
        <v>34</v>
      </c>
      <c r="I8" s="182" t="s">
        <v>35</v>
      </c>
      <c r="J8" s="283"/>
      <c r="K8" s="278"/>
    </row>
    <row r="9" spans="1:11" ht="15" customHeight="1" x14ac:dyDescent="0.25">
      <c r="A9" s="9"/>
      <c r="B9" s="278"/>
      <c r="C9" s="283" t="s">
        <v>718</v>
      </c>
      <c r="D9" s="278" t="s">
        <v>674</v>
      </c>
      <c r="E9" s="279" t="s">
        <v>719</v>
      </c>
      <c r="F9" s="279"/>
      <c r="G9" s="279"/>
      <c r="H9" s="279"/>
      <c r="I9" s="279"/>
      <c r="J9" s="279"/>
      <c r="K9" s="278"/>
    </row>
    <row r="10" spans="1:11" ht="15" customHeight="1" x14ac:dyDescent="0.25">
      <c r="A10" s="9"/>
      <c r="B10" s="278"/>
      <c r="C10" s="283"/>
      <c r="D10" s="278"/>
      <c r="E10" s="280" t="s">
        <v>66</v>
      </c>
      <c r="F10" s="280"/>
      <c r="G10" s="181" t="s">
        <v>67</v>
      </c>
      <c r="H10" s="282" t="s">
        <v>68</v>
      </c>
      <c r="I10" s="282"/>
      <c r="J10" s="283" t="s">
        <v>94</v>
      </c>
      <c r="K10" s="278"/>
    </row>
    <row r="11" spans="1:11" ht="60" x14ac:dyDescent="0.25">
      <c r="A11" s="9"/>
      <c r="B11" s="278"/>
      <c r="C11" s="283"/>
      <c r="D11" s="278"/>
      <c r="E11" s="188">
        <v>2017</v>
      </c>
      <c r="F11" s="188">
        <v>2018</v>
      </c>
      <c r="G11" s="189">
        <v>2018</v>
      </c>
      <c r="H11" s="182" t="s">
        <v>93</v>
      </c>
      <c r="I11" s="182" t="s">
        <v>95</v>
      </c>
      <c r="J11" s="283"/>
      <c r="K11" s="278"/>
    </row>
    <row r="12" spans="1:11" x14ac:dyDescent="0.25">
      <c r="A12" s="9"/>
      <c r="B12" s="254" t="s">
        <v>7</v>
      </c>
      <c r="C12" s="225">
        <v>7971.5</v>
      </c>
      <c r="D12" s="225">
        <v>7367.3</v>
      </c>
      <c r="E12" s="227">
        <v>7162.9</v>
      </c>
      <c r="F12" s="227">
        <v>7350.8</v>
      </c>
      <c r="G12" s="228">
        <v>0.998</v>
      </c>
      <c r="H12" s="227">
        <v>2.6</v>
      </c>
      <c r="I12" s="227">
        <v>2.4</v>
      </c>
      <c r="J12" s="227">
        <v>2.9</v>
      </c>
      <c r="K12" s="254" t="s">
        <v>8</v>
      </c>
    </row>
    <row r="13" spans="1:11" x14ac:dyDescent="0.25">
      <c r="A13" s="9"/>
      <c r="B13" s="24" t="s">
        <v>25</v>
      </c>
      <c r="C13" s="226">
        <v>3322.3</v>
      </c>
      <c r="D13" s="226">
        <v>2944.5</v>
      </c>
      <c r="E13" s="29">
        <v>3030</v>
      </c>
      <c r="F13" s="29">
        <v>3246.4</v>
      </c>
      <c r="G13" s="229">
        <v>1.103</v>
      </c>
      <c r="H13" s="29">
        <v>7.1</v>
      </c>
      <c r="I13" s="29">
        <v>2.8</v>
      </c>
      <c r="J13" s="29">
        <v>-2.8</v>
      </c>
      <c r="K13" s="24" t="s">
        <v>636</v>
      </c>
    </row>
    <row r="14" spans="1:11" x14ac:dyDescent="0.25">
      <c r="A14" s="9"/>
      <c r="B14" s="24" t="s">
        <v>11</v>
      </c>
      <c r="C14" s="226">
        <v>3150</v>
      </c>
      <c r="D14" s="226">
        <v>2815.4</v>
      </c>
      <c r="E14" s="29">
        <v>2897.7</v>
      </c>
      <c r="F14" s="29">
        <v>3096.6</v>
      </c>
      <c r="G14" s="229">
        <v>1.1000000000000001</v>
      </c>
      <c r="H14" s="29">
        <v>6.9</v>
      </c>
      <c r="I14" s="29">
        <v>2.6</v>
      </c>
      <c r="J14" s="29">
        <v>-2.8</v>
      </c>
      <c r="K14" s="24" t="s">
        <v>22</v>
      </c>
    </row>
    <row r="15" spans="1:11" x14ac:dyDescent="0.25">
      <c r="A15" s="9"/>
      <c r="B15" s="38" t="s">
        <v>26</v>
      </c>
      <c r="C15" s="30">
        <v>941</v>
      </c>
      <c r="D15" s="30">
        <v>772.9</v>
      </c>
      <c r="E15" s="35">
        <v>853.3</v>
      </c>
      <c r="F15" s="35">
        <v>1003.7</v>
      </c>
      <c r="G15" s="230">
        <v>1.2989999999999999</v>
      </c>
      <c r="H15" s="29">
        <v>17.600000000000001</v>
      </c>
      <c r="I15" s="29">
        <v>1.9</v>
      </c>
      <c r="J15" s="29">
        <v>-9.4</v>
      </c>
      <c r="K15" s="38" t="s">
        <v>77</v>
      </c>
    </row>
    <row r="16" spans="1:11" x14ac:dyDescent="0.25">
      <c r="A16" s="9"/>
      <c r="B16" s="38" t="s">
        <v>27</v>
      </c>
      <c r="C16" s="30">
        <v>1618</v>
      </c>
      <c r="D16" s="30">
        <v>1485.2</v>
      </c>
      <c r="E16" s="35">
        <v>1456.1</v>
      </c>
      <c r="F16" s="35">
        <v>1506.8</v>
      </c>
      <c r="G16" s="230">
        <v>1.0149999999999999</v>
      </c>
      <c r="H16" s="29">
        <v>3.5</v>
      </c>
      <c r="I16" s="29">
        <v>0.7</v>
      </c>
      <c r="J16" s="29">
        <v>2</v>
      </c>
      <c r="K16" s="38" t="s">
        <v>76</v>
      </c>
    </row>
    <row r="17" spans="1:11" x14ac:dyDescent="0.25">
      <c r="A17" s="9"/>
      <c r="B17" s="38" t="s">
        <v>28</v>
      </c>
      <c r="C17" s="30" t="s">
        <v>791</v>
      </c>
      <c r="D17" s="30">
        <v>256.2</v>
      </c>
      <c r="E17" s="35">
        <v>260.5</v>
      </c>
      <c r="F17" s="35">
        <v>276</v>
      </c>
      <c r="G17" s="230">
        <v>1.077</v>
      </c>
      <c r="H17" s="29">
        <v>6</v>
      </c>
      <c r="I17" s="29">
        <v>0.2</v>
      </c>
      <c r="J17" s="29">
        <v>-1.6</v>
      </c>
      <c r="K17" s="38" t="s">
        <v>75</v>
      </c>
    </row>
    <row r="18" spans="1:11" x14ac:dyDescent="0.25">
      <c r="A18" s="9"/>
      <c r="B18" s="38" t="s">
        <v>29</v>
      </c>
      <c r="C18" s="30" t="s">
        <v>791</v>
      </c>
      <c r="D18" s="30">
        <v>299.2</v>
      </c>
      <c r="E18" s="35">
        <v>324.2</v>
      </c>
      <c r="F18" s="35">
        <v>308.3</v>
      </c>
      <c r="G18" s="230">
        <v>1.0309999999999999</v>
      </c>
      <c r="H18" s="29">
        <v>-4.9000000000000004</v>
      </c>
      <c r="I18" s="29">
        <v>-0.2</v>
      </c>
      <c r="J18" s="29">
        <v>-7.7</v>
      </c>
      <c r="K18" s="38" t="s">
        <v>814</v>
      </c>
    </row>
    <row r="19" spans="1:11" x14ac:dyDescent="0.25">
      <c r="A19" s="9"/>
      <c r="B19" s="38" t="s">
        <v>218</v>
      </c>
      <c r="C19" s="30">
        <v>591</v>
      </c>
      <c r="D19" s="30">
        <v>2</v>
      </c>
      <c r="E19" s="35">
        <v>3.5</v>
      </c>
      <c r="F19" s="35">
        <v>1.8</v>
      </c>
      <c r="G19" s="230">
        <v>0.90600000000000003</v>
      </c>
      <c r="H19" s="29">
        <v>-49.6</v>
      </c>
      <c r="I19" s="29">
        <v>0</v>
      </c>
      <c r="J19" s="29">
        <v>-44.3</v>
      </c>
      <c r="K19" s="38" t="s">
        <v>88</v>
      </c>
    </row>
    <row r="20" spans="1:11" x14ac:dyDescent="0.25">
      <c r="A20" s="9"/>
      <c r="B20" s="24" t="s">
        <v>9</v>
      </c>
      <c r="C20" s="30">
        <v>172.3</v>
      </c>
      <c r="D20" s="30">
        <v>129.19999999999999</v>
      </c>
      <c r="E20" s="35">
        <v>132.30000000000001</v>
      </c>
      <c r="F20" s="35">
        <v>149.9</v>
      </c>
      <c r="G20" s="230">
        <v>1.1599999999999999</v>
      </c>
      <c r="H20" s="29">
        <v>13.3</v>
      </c>
      <c r="I20" s="29">
        <v>0.2</v>
      </c>
      <c r="J20" s="29">
        <v>-2.4</v>
      </c>
      <c r="K20" s="24" t="s">
        <v>10</v>
      </c>
    </row>
    <row r="21" spans="1:11" x14ac:dyDescent="0.25">
      <c r="A21" s="9"/>
      <c r="B21" s="24" t="s">
        <v>219</v>
      </c>
      <c r="C21" s="30" t="s">
        <v>791</v>
      </c>
      <c r="D21" s="30">
        <v>239.2</v>
      </c>
      <c r="E21" s="35">
        <v>299</v>
      </c>
      <c r="F21" s="35">
        <v>219.6</v>
      </c>
      <c r="G21" s="108">
        <v>0.91800000000000004</v>
      </c>
      <c r="H21" s="35">
        <v>-26.6</v>
      </c>
      <c r="I21" s="35">
        <v>-1</v>
      </c>
      <c r="J21" s="35">
        <v>-20</v>
      </c>
      <c r="K21" s="24" t="s">
        <v>250</v>
      </c>
    </row>
    <row r="22" spans="1:11" x14ac:dyDescent="0.25">
      <c r="A22" s="9"/>
      <c r="B22" s="256" t="s">
        <v>220</v>
      </c>
      <c r="C22" s="30" t="s">
        <v>791</v>
      </c>
      <c r="D22" s="30">
        <v>29.2</v>
      </c>
      <c r="E22" s="35">
        <v>76.7</v>
      </c>
      <c r="F22" s="35">
        <v>9.1</v>
      </c>
      <c r="G22" s="108">
        <v>0.312</v>
      </c>
      <c r="H22" s="109">
        <v>-88.1</v>
      </c>
      <c r="I22" s="109">
        <v>-0.9</v>
      </c>
      <c r="J22" s="109">
        <v>-62</v>
      </c>
      <c r="K22" s="256" t="s">
        <v>251</v>
      </c>
    </row>
    <row r="23" spans="1:11" x14ac:dyDescent="0.25">
      <c r="A23" s="9"/>
      <c r="B23" s="24" t="s">
        <v>221</v>
      </c>
      <c r="C23" s="30" t="s">
        <v>791</v>
      </c>
      <c r="D23" s="30">
        <v>318.39999999999998</v>
      </c>
      <c r="E23" s="35">
        <v>274</v>
      </c>
      <c r="F23" s="35">
        <v>254.8</v>
      </c>
      <c r="G23" s="108">
        <v>0.8</v>
      </c>
      <c r="H23" s="35">
        <v>-7</v>
      </c>
      <c r="I23" s="35">
        <v>-0.2</v>
      </c>
      <c r="J23" s="35">
        <v>16.2</v>
      </c>
      <c r="K23" s="24" t="s">
        <v>252</v>
      </c>
    </row>
    <row r="24" spans="1:11" x14ac:dyDescent="0.25">
      <c r="A24" s="9"/>
      <c r="B24" s="24" t="s">
        <v>36</v>
      </c>
      <c r="C24" s="30">
        <v>3040.8</v>
      </c>
      <c r="D24" s="30">
        <v>2750.1</v>
      </c>
      <c r="E24" s="35">
        <v>2593.9</v>
      </c>
      <c r="F24" s="35">
        <v>2640.4</v>
      </c>
      <c r="G24" s="229">
        <v>0.96</v>
      </c>
      <c r="H24" s="29">
        <v>1.8</v>
      </c>
      <c r="I24" s="29">
        <v>0.6</v>
      </c>
      <c r="J24" s="29">
        <v>6</v>
      </c>
      <c r="K24" s="24" t="s">
        <v>79</v>
      </c>
    </row>
    <row r="25" spans="1:11" x14ac:dyDescent="0.25">
      <c r="A25" s="9"/>
      <c r="B25" s="38" t="s">
        <v>222</v>
      </c>
      <c r="C25" s="30">
        <v>2224</v>
      </c>
      <c r="D25" s="30">
        <v>2239.8000000000002</v>
      </c>
      <c r="E25" s="35">
        <v>2201.4</v>
      </c>
      <c r="F25" s="35">
        <v>2237.1</v>
      </c>
      <c r="G25" s="229">
        <v>0.999</v>
      </c>
      <c r="H25" s="29">
        <v>1.6</v>
      </c>
      <c r="I25" s="29">
        <v>0.5</v>
      </c>
      <c r="J25" s="29">
        <v>1.7</v>
      </c>
      <c r="K25" s="38" t="s">
        <v>253</v>
      </c>
    </row>
    <row r="26" spans="1:11" x14ac:dyDescent="0.25">
      <c r="A26" s="9"/>
      <c r="B26" s="237" t="s">
        <v>223</v>
      </c>
      <c r="C26" s="30">
        <v>1654.3</v>
      </c>
      <c r="D26" s="30">
        <v>1655.9</v>
      </c>
      <c r="E26" s="35">
        <v>1647.8</v>
      </c>
      <c r="F26" s="35">
        <v>1653.4</v>
      </c>
      <c r="G26" s="229">
        <v>0.998</v>
      </c>
      <c r="H26" s="29">
        <v>0.3</v>
      </c>
      <c r="I26" s="29">
        <v>0.1</v>
      </c>
      <c r="J26" s="29">
        <v>0.5</v>
      </c>
      <c r="K26" s="237" t="s">
        <v>256</v>
      </c>
    </row>
    <row r="27" spans="1:11" x14ac:dyDescent="0.25">
      <c r="A27" s="9"/>
      <c r="B27" s="237" t="s">
        <v>224</v>
      </c>
      <c r="C27" s="30">
        <v>163.30000000000001</v>
      </c>
      <c r="D27" s="30">
        <v>163.5</v>
      </c>
      <c r="E27" s="35">
        <v>163.30000000000001</v>
      </c>
      <c r="F27" s="35">
        <v>163.4</v>
      </c>
      <c r="G27" s="229">
        <v>0.999</v>
      </c>
      <c r="H27" s="29">
        <v>0</v>
      </c>
      <c r="I27" s="29">
        <v>0</v>
      </c>
      <c r="J27" s="29">
        <v>0.1</v>
      </c>
      <c r="K27" s="237" t="s">
        <v>255</v>
      </c>
    </row>
    <row r="28" spans="1:11" x14ac:dyDescent="0.25">
      <c r="A28" s="9"/>
      <c r="B28" s="237" t="s">
        <v>225</v>
      </c>
      <c r="C28" s="30">
        <v>406.3</v>
      </c>
      <c r="D28" s="30">
        <v>420.4</v>
      </c>
      <c r="E28" s="35">
        <v>390.3</v>
      </c>
      <c r="F28" s="35">
        <v>420.4</v>
      </c>
      <c r="G28" s="229">
        <v>1</v>
      </c>
      <c r="H28" s="29">
        <v>7.7</v>
      </c>
      <c r="I28" s="29">
        <v>0.4</v>
      </c>
      <c r="J28" s="29">
        <v>7.7</v>
      </c>
      <c r="K28" s="237" t="s">
        <v>254</v>
      </c>
    </row>
    <row r="29" spans="1:11" x14ac:dyDescent="0.25">
      <c r="A29" s="9"/>
      <c r="B29" s="38" t="s">
        <v>37</v>
      </c>
      <c r="C29" s="30" t="s">
        <v>791</v>
      </c>
      <c r="D29" s="226">
        <v>401.1</v>
      </c>
      <c r="E29" s="29">
        <v>359.5</v>
      </c>
      <c r="F29" s="29">
        <v>361.5</v>
      </c>
      <c r="G29" s="229">
        <v>0.90100000000000002</v>
      </c>
      <c r="H29" s="29">
        <v>0.6</v>
      </c>
      <c r="I29" s="29">
        <v>0</v>
      </c>
      <c r="J29" s="29">
        <v>11.6</v>
      </c>
      <c r="K29" s="38" t="s">
        <v>70</v>
      </c>
    </row>
    <row r="30" spans="1:11" x14ac:dyDescent="0.25">
      <c r="A30" s="9"/>
      <c r="B30" s="38" t="s">
        <v>226</v>
      </c>
      <c r="C30" s="30" t="s">
        <v>791</v>
      </c>
      <c r="D30" s="30">
        <v>80.400000000000006</v>
      </c>
      <c r="E30" s="35">
        <v>11.9</v>
      </c>
      <c r="F30" s="35">
        <v>22.9</v>
      </c>
      <c r="G30" s="229">
        <v>0.28399999999999997</v>
      </c>
      <c r="H30" s="29">
        <v>91.9</v>
      </c>
      <c r="I30" s="29">
        <v>0.1</v>
      </c>
      <c r="J30" s="29">
        <v>574.5</v>
      </c>
      <c r="K30" s="38" t="s">
        <v>257</v>
      </c>
    </row>
    <row r="31" spans="1:11" x14ac:dyDescent="0.25">
      <c r="A31" s="9"/>
      <c r="B31" s="38" t="s">
        <v>227</v>
      </c>
      <c r="C31" s="30">
        <v>816.8</v>
      </c>
      <c r="D31" s="30">
        <v>28.8</v>
      </c>
      <c r="E31" s="35">
        <v>21.1</v>
      </c>
      <c r="F31" s="35">
        <v>18.899999999999999</v>
      </c>
      <c r="G31" s="229">
        <v>0.65600000000000003</v>
      </c>
      <c r="H31" s="29">
        <v>-10.7</v>
      </c>
      <c r="I31" s="29">
        <v>0</v>
      </c>
      <c r="J31" s="29">
        <v>36.200000000000003</v>
      </c>
      <c r="K31" s="38" t="s">
        <v>258</v>
      </c>
    </row>
    <row r="32" spans="1:11" x14ac:dyDescent="0.25">
      <c r="A32" s="9"/>
      <c r="B32" s="24" t="s">
        <v>228</v>
      </c>
      <c r="C32" s="30">
        <v>755.5</v>
      </c>
      <c r="D32" s="30">
        <v>974.3</v>
      </c>
      <c r="E32" s="35">
        <v>885.4</v>
      </c>
      <c r="F32" s="35">
        <v>909.9</v>
      </c>
      <c r="G32" s="229">
        <v>0.93400000000000005</v>
      </c>
      <c r="H32" s="29">
        <v>2.8</v>
      </c>
      <c r="I32" s="29">
        <v>0.3</v>
      </c>
      <c r="J32" s="29">
        <v>10</v>
      </c>
      <c r="K32" s="24" t="s">
        <v>259</v>
      </c>
    </row>
    <row r="33" spans="1:11" x14ac:dyDescent="0.25">
      <c r="A33" s="9"/>
      <c r="B33" s="24" t="s">
        <v>229</v>
      </c>
      <c r="C33" s="30" t="s">
        <v>791</v>
      </c>
      <c r="D33" s="30">
        <v>6.6</v>
      </c>
      <c r="E33" s="35">
        <v>8.5</v>
      </c>
      <c r="F33" s="35">
        <v>5.9</v>
      </c>
      <c r="G33" s="229">
        <v>0.89200000000000002</v>
      </c>
      <c r="H33" s="29">
        <v>-31.1</v>
      </c>
      <c r="I33" s="29">
        <v>0</v>
      </c>
      <c r="J33" s="29">
        <v>-22.8</v>
      </c>
      <c r="K33" s="24" t="s">
        <v>556</v>
      </c>
    </row>
    <row r="34" spans="1:11" x14ac:dyDescent="0.25">
      <c r="A34" s="9"/>
      <c r="B34" s="24" t="s">
        <v>230</v>
      </c>
      <c r="C34" s="30" t="s">
        <v>791</v>
      </c>
      <c r="D34" s="30">
        <v>134</v>
      </c>
      <c r="E34" s="35">
        <v>71.900000000000006</v>
      </c>
      <c r="F34" s="35">
        <v>73.7</v>
      </c>
      <c r="G34" s="229">
        <v>0.55000000000000004</v>
      </c>
      <c r="H34" s="29">
        <v>2.5</v>
      </c>
      <c r="I34" s="29">
        <v>0</v>
      </c>
      <c r="J34" s="29">
        <v>86.3</v>
      </c>
      <c r="K34" s="24" t="s">
        <v>260</v>
      </c>
    </row>
    <row r="35" spans="1:11" ht="15.75" x14ac:dyDescent="0.25">
      <c r="A35" s="9"/>
      <c r="B35" s="24" t="s">
        <v>38</v>
      </c>
      <c r="C35" s="30">
        <v>1608.3</v>
      </c>
      <c r="D35" s="226">
        <v>1433.4</v>
      </c>
      <c r="E35" s="29">
        <v>1239.9000000000001</v>
      </c>
      <c r="F35" s="29">
        <v>1244.3</v>
      </c>
      <c r="G35" s="229">
        <v>0.86799999999999999</v>
      </c>
      <c r="H35" s="29">
        <v>0.4</v>
      </c>
      <c r="I35" s="29">
        <v>0.1</v>
      </c>
      <c r="J35" s="29">
        <v>15.6</v>
      </c>
      <c r="K35" s="24" t="s">
        <v>71</v>
      </c>
    </row>
    <row r="36" spans="1:11" x14ac:dyDescent="0.25">
      <c r="A36" s="9"/>
      <c r="B36" s="234" t="s">
        <v>23</v>
      </c>
      <c r="C36" s="32">
        <v>952.4</v>
      </c>
      <c r="D36" s="231">
        <v>1410.2</v>
      </c>
      <c r="E36" s="33">
        <v>583.6</v>
      </c>
      <c r="F36" s="33">
        <v>634.70000000000005</v>
      </c>
      <c r="G36" s="232">
        <v>0.45</v>
      </c>
      <c r="H36" s="33">
        <v>8.8000000000000007</v>
      </c>
      <c r="I36" s="33">
        <v>0.7</v>
      </c>
      <c r="J36" s="33">
        <v>141.69999999999999</v>
      </c>
      <c r="K36" s="234" t="s">
        <v>261</v>
      </c>
    </row>
    <row r="37" spans="1:11" x14ac:dyDescent="0.25">
      <c r="A37" s="9"/>
      <c r="B37" s="24" t="s">
        <v>231</v>
      </c>
      <c r="C37" s="30" t="s">
        <v>791</v>
      </c>
      <c r="D37" s="30">
        <v>130.1</v>
      </c>
      <c r="E37" s="35">
        <v>93.6</v>
      </c>
      <c r="F37" s="35">
        <v>98.2</v>
      </c>
      <c r="G37" s="229">
        <v>0.755</v>
      </c>
      <c r="H37" s="29">
        <v>5</v>
      </c>
      <c r="I37" s="29">
        <v>0.1</v>
      </c>
      <c r="J37" s="29">
        <v>39</v>
      </c>
      <c r="K37" s="24" t="s">
        <v>262</v>
      </c>
    </row>
    <row r="38" spans="1:11" x14ac:dyDescent="0.25">
      <c r="A38" s="9"/>
      <c r="B38" s="24" t="s">
        <v>39</v>
      </c>
      <c r="C38" s="30">
        <v>819.2</v>
      </c>
      <c r="D38" s="30">
        <v>1217.4000000000001</v>
      </c>
      <c r="E38" s="35">
        <v>461.8</v>
      </c>
      <c r="F38" s="35">
        <v>512</v>
      </c>
      <c r="G38" s="229">
        <v>0.42099999999999999</v>
      </c>
      <c r="H38" s="29">
        <v>10.9</v>
      </c>
      <c r="I38" s="29">
        <v>0.6</v>
      </c>
      <c r="J38" s="29">
        <v>163.69999999999999</v>
      </c>
      <c r="K38" s="24" t="s">
        <v>78</v>
      </c>
    </row>
    <row r="39" spans="1:11" x14ac:dyDescent="0.25">
      <c r="A39" s="9"/>
      <c r="B39" s="38" t="s">
        <v>222</v>
      </c>
      <c r="C39" s="30">
        <v>190.2</v>
      </c>
      <c r="D39" s="30">
        <v>191.3</v>
      </c>
      <c r="E39" s="35">
        <v>191.6</v>
      </c>
      <c r="F39" s="35">
        <v>190.1</v>
      </c>
      <c r="G39" s="229">
        <v>0.99299999999999999</v>
      </c>
      <c r="H39" s="29">
        <v>-0.8</v>
      </c>
      <c r="I39" s="29">
        <v>0</v>
      </c>
      <c r="J39" s="29">
        <v>-0.2</v>
      </c>
      <c r="K39" s="38" t="s">
        <v>253</v>
      </c>
    </row>
    <row r="40" spans="1:11" x14ac:dyDescent="0.25">
      <c r="A40" s="9"/>
      <c r="B40" s="237" t="s">
        <v>223</v>
      </c>
      <c r="C40" s="30">
        <v>190.2</v>
      </c>
      <c r="D40" s="30">
        <v>191.3</v>
      </c>
      <c r="E40" s="35">
        <v>191.6</v>
      </c>
      <c r="F40" s="35">
        <v>190.1</v>
      </c>
      <c r="G40" s="229">
        <v>0.99299999999999999</v>
      </c>
      <c r="H40" s="29">
        <v>-0.8</v>
      </c>
      <c r="I40" s="29">
        <v>0</v>
      </c>
      <c r="J40" s="29">
        <v>-0.2</v>
      </c>
      <c r="K40" s="237" t="s">
        <v>256</v>
      </c>
    </row>
    <row r="41" spans="1:11" x14ac:dyDescent="0.25">
      <c r="A41" s="9"/>
      <c r="B41" s="38" t="s">
        <v>37</v>
      </c>
      <c r="C41" s="30" t="s">
        <v>791</v>
      </c>
      <c r="D41" s="226">
        <v>145.5</v>
      </c>
      <c r="E41" s="29">
        <v>39.5</v>
      </c>
      <c r="F41" s="29">
        <v>50.7</v>
      </c>
      <c r="G41" s="229">
        <v>0.34799999999999998</v>
      </c>
      <c r="H41" s="29">
        <v>28.4</v>
      </c>
      <c r="I41" s="29">
        <v>0.1</v>
      </c>
      <c r="J41" s="29">
        <v>269.89999999999998</v>
      </c>
      <c r="K41" s="38" t="s">
        <v>70</v>
      </c>
    </row>
    <row r="42" spans="1:11" x14ac:dyDescent="0.25">
      <c r="A42" s="9"/>
      <c r="B42" s="38" t="s">
        <v>226</v>
      </c>
      <c r="C42" s="30">
        <v>629</v>
      </c>
      <c r="D42" s="226">
        <v>854.6</v>
      </c>
      <c r="E42" s="29">
        <v>213</v>
      </c>
      <c r="F42" s="29">
        <v>263.89999999999998</v>
      </c>
      <c r="G42" s="229">
        <v>0.309</v>
      </c>
      <c r="H42" s="29">
        <v>23.9</v>
      </c>
      <c r="I42" s="29">
        <v>0.7</v>
      </c>
      <c r="J42" s="29">
        <v>301.2</v>
      </c>
      <c r="K42" s="38" t="s">
        <v>257</v>
      </c>
    </row>
    <row r="43" spans="1:11" x14ac:dyDescent="0.25">
      <c r="A43" s="9"/>
      <c r="B43" s="38" t="s">
        <v>227</v>
      </c>
      <c r="C43" s="30" t="s">
        <v>791</v>
      </c>
      <c r="D43" s="226">
        <v>26</v>
      </c>
      <c r="E43" s="29">
        <v>17.8</v>
      </c>
      <c r="F43" s="29">
        <v>7.4</v>
      </c>
      <c r="G43" s="229">
        <v>0.28399999999999997</v>
      </c>
      <c r="H43" s="29">
        <v>-58.3</v>
      </c>
      <c r="I43" s="29">
        <v>-0.1</v>
      </c>
      <c r="J43" s="29">
        <v>46.5</v>
      </c>
      <c r="K43" s="38" t="s">
        <v>258</v>
      </c>
    </row>
    <row r="44" spans="1:11" x14ac:dyDescent="0.25">
      <c r="A44" s="9"/>
      <c r="B44" s="24" t="s">
        <v>232</v>
      </c>
      <c r="C44" s="30">
        <v>133.19999999999999</v>
      </c>
      <c r="D44" s="30">
        <v>62.8</v>
      </c>
      <c r="E44" s="35">
        <v>28.2</v>
      </c>
      <c r="F44" s="35">
        <v>24.4</v>
      </c>
      <c r="G44" s="229">
        <v>0.38900000000000001</v>
      </c>
      <c r="H44" s="29">
        <v>-13.4</v>
      </c>
      <c r="I44" s="29">
        <v>0</v>
      </c>
      <c r="J44" s="29">
        <v>122.7</v>
      </c>
      <c r="K44" s="24" t="s">
        <v>557</v>
      </c>
    </row>
    <row r="45" spans="1:11" ht="15.75" x14ac:dyDescent="0.25">
      <c r="A45" s="9"/>
      <c r="B45" s="24" t="s">
        <v>40</v>
      </c>
      <c r="C45" s="30">
        <v>133.19999999999999</v>
      </c>
      <c r="D45" s="226">
        <v>192.9</v>
      </c>
      <c r="E45" s="29">
        <v>121.8</v>
      </c>
      <c r="F45" s="29">
        <v>122.6</v>
      </c>
      <c r="G45" s="229">
        <v>0.63600000000000001</v>
      </c>
      <c r="H45" s="29">
        <v>0.7</v>
      </c>
      <c r="I45" s="29">
        <v>0</v>
      </c>
      <c r="J45" s="29">
        <v>58.4</v>
      </c>
      <c r="K45" s="24" t="s">
        <v>72</v>
      </c>
    </row>
    <row r="46" spans="1:11" x14ac:dyDescent="0.25">
      <c r="A46" s="9"/>
      <c r="B46" s="31" t="s">
        <v>41</v>
      </c>
      <c r="C46" s="231">
        <v>8923.7999999999993</v>
      </c>
      <c r="D46" s="231">
        <v>8777.5</v>
      </c>
      <c r="E46" s="33">
        <v>7746.5</v>
      </c>
      <c r="F46" s="33">
        <v>7985.4</v>
      </c>
      <c r="G46" s="232">
        <v>0.91</v>
      </c>
      <c r="H46" s="33">
        <v>3.1</v>
      </c>
      <c r="I46" s="33">
        <v>3.1</v>
      </c>
      <c r="J46" s="33">
        <v>13.3</v>
      </c>
      <c r="K46" s="31" t="s">
        <v>558</v>
      </c>
    </row>
    <row r="47" spans="1:11" x14ac:dyDescent="0.25">
      <c r="A47" s="9"/>
      <c r="B47" s="34" t="s">
        <v>42</v>
      </c>
      <c r="C47" s="233">
        <v>5063.8</v>
      </c>
      <c r="D47" s="233">
        <v>4810</v>
      </c>
      <c r="E47" s="235">
        <v>4690.8</v>
      </c>
      <c r="F47" s="235">
        <v>4833</v>
      </c>
      <c r="G47" s="236">
        <v>1.0049999999999999</v>
      </c>
      <c r="H47" s="235">
        <v>3</v>
      </c>
      <c r="I47" s="235">
        <v>1.8</v>
      </c>
      <c r="J47" s="235">
        <v>2.5</v>
      </c>
      <c r="K47" s="34" t="s">
        <v>73</v>
      </c>
    </row>
    <row r="48" spans="1:11" x14ac:dyDescent="0.25">
      <c r="A48" s="9"/>
      <c r="B48" s="34" t="s">
        <v>43</v>
      </c>
      <c r="C48" s="30">
        <v>1741.5</v>
      </c>
      <c r="D48" s="226">
        <v>1865.5</v>
      </c>
      <c r="E48" s="29">
        <v>1660.8</v>
      </c>
      <c r="F48" s="29">
        <v>1586.5</v>
      </c>
      <c r="G48" s="36">
        <v>0.85</v>
      </c>
      <c r="H48" s="29">
        <v>-4.5</v>
      </c>
      <c r="I48" s="29">
        <v>-1</v>
      </c>
      <c r="J48" s="29">
        <v>12.3</v>
      </c>
      <c r="K48" s="34" t="s">
        <v>635</v>
      </c>
    </row>
    <row r="49" spans="1:11" x14ac:dyDescent="0.25">
      <c r="A49" s="9"/>
      <c r="B49" s="34" t="s">
        <v>44</v>
      </c>
      <c r="C49" s="233">
        <v>3860</v>
      </c>
      <c r="D49" s="233">
        <v>3967.5</v>
      </c>
      <c r="E49" s="235">
        <v>3055.7</v>
      </c>
      <c r="F49" s="235">
        <v>3152.4</v>
      </c>
      <c r="G49" s="236">
        <v>0.79500000000000004</v>
      </c>
      <c r="H49" s="235">
        <v>3.2</v>
      </c>
      <c r="I49" s="235">
        <v>1.2</v>
      </c>
      <c r="J49" s="235">
        <v>29.8</v>
      </c>
      <c r="K49" s="34" t="s">
        <v>74</v>
      </c>
    </row>
    <row r="50" spans="1:11" x14ac:dyDescent="0.25">
      <c r="A50" s="9"/>
      <c r="B50" s="29"/>
      <c r="C50" s="226" t="s">
        <v>656</v>
      </c>
      <c r="D50" s="226" t="s">
        <v>656</v>
      </c>
      <c r="E50" s="29" t="s">
        <v>656</v>
      </c>
      <c r="F50" s="29" t="s">
        <v>656</v>
      </c>
      <c r="G50" s="35" t="s">
        <v>656</v>
      </c>
      <c r="H50" s="35" t="s">
        <v>656</v>
      </c>
      <c r="I50" s="35" t="s">
        <v>656</v>
      </c>
      <c r="J50" s="35" t="s">
        <v>656</v>
      </c>
      <c r="K50" s="29"/>
    </row>
    <row r="51" spans="1:11" x14ac:dyDescent="0.25">
      <c r="A51" s="9"/>
      <c r="B51" s="234" t="s">
        <v>792</v>
      </c>
      <c r="C51" s="231">
        <v>7897.2</v>
      </c>
      <c r="D51" s="231">
        <v>9980.7000000000007</v>
      </c>
      <c r="E51" s="33">
        <v>7195.6</v>
      </c>
      <c r="F51" s="33">
        <v>7446.3</v>
      </c>
      <c r="G51" s="191">
        <v>0.746</v>
      </c>
      <c r="H51" s="33">
        <v>3.5</v>
      </c>
      <c r="I51" s="33">
        <v>3.4</v>
      </c>
      <c r="J51" s="33">
        <v>38.700000000000003</v>
      </c>
      <c r="K51" s="33" t="s">
        <v>797</v>
      </c>
    </row>
    <row r="52" spans="1:11" x14ac:dyDescent="0.25">
      <c r="A52" s="9"/>
      <c r="B52" s="255" t="s">
        <v>793</v>
      </c>
      <c r="C52" s="231">
        <v>5843.9</v>
      </c>
      <c r="D52" s="231">
        <v>6599.8</v>
      </c>
      <c r="E52" s="33">
        <v>5410.1</v>
      </c>
      <c r="F52" s="33">
        <v>5648.3</v>
      </c>
      <c r="G52" s="232">
        <v>0.85599999999999998</v>
      </c>
      <c r="H52" s="33">
        <v>4.4000000000000004</v>
      </c>
      <c r="I52" s="33">
        <v>3.3</v>
      </c>
      <c r="J52" s="33">
        <v>22</v>
      </c>
      <c r="K52" s="255" t="s">
        <v>798</v>
      </c>
    </row>
    <row r="53" spans="1:11" x14ac:dyDescent="0.25">
      <c r="A53" s="9"/>
      <c r="B53" s="237" t="s">
        <v>45</v>
      </c>
      <c r="C53" s="226">
        <v>2547.1</v>
      </c>
      <c r="D53" s="226">
        <v>2560.3000000000002</v>
      </c>
      <c r="E53" s="29">
        <v>2320.1</v>
      </c>
      <c r="F53" s="29">
        <v>2446.9</v>
      </c>
      <c r="G53" s="229">
        <v>0.95599999999999996</v>
      </c>
      <c r="H53" s="29">
        <v>5.5</v>
      </c>
      <c r="I53" s="29">
        <v>1.7</v>
      </c>
      <c r="J53" s="29">
        <v>10.4</v>
      </c>
      <c r="K53" s="237" t="s">
        <v>6</v>
      </c>
    </row>
    <row r="54" spans="1:11" x14ac:dyDescent="0.25">
      <c r="A54" s="9"/>
      <c r="B54" s="257" t="s">
        <v>233</v>
      </c>
      <c r="C54" s="30">
        <v>1881.8</v>
      </c>
      <c r="D54" s="30">
        <v>1870.9</v>
      </c>
      <c r="E54" s="35">
        <v>1711.2</v>
      </c>
      <c r="F54" s="35">
        <v>1804.7</v>
      </c>
      <c r="G54" s="229">
        <v>0.96499999999999997</v>
      </c>
      <c r="H54" s="29">
        <v>5.5</v>
      </c>
      <c r="I54" s="29">
        <v>1.3</v>
      </c>
      <c r="J54" s="29">
        <v>9.3000000000000007</v>
      </c>
      <c r="K54" s="257" t="s">
        <v>559</v>
      </c>
    </row>
    <row r="55" spans="1:11" x14ac:dyDescent="0.25">
      <c r="A55" s="9"/>
      <c r="B55" s="257" t="s">
        <v>234</v>
      </c>
      <c r="C55" s="30">
        <v>82.7</v>
      </c>
      <c r="D55" s="30">
        <v>113.1</v>
      </c>
      <c r="E55" s="35">
        <v>91.1</v>
      </c>
      <c r="F55" s="35">
        <v>103.5</v>
      </c>
      <c r="G55" s="229">
        <v>0.91500000000000004</v>
      </c>
      <c r="H55" s="29">
        <v>13.6</v>
      </c>
      <c r="I55" s="29">
        <v>0.2</v>
      </c>
      <c r="J55" s="29">
        <v>24.2</v>
      </c>
      <c r="K55" s="257" t="s">
        <v>560</v>
      </c>
    </row>
    <row r="56" spans="1:11" x14ac:dyDescent="0.25">
      <c r="A56" s="9"/>
      <c r="B56" s="257" t="s">
        <v>235</v>
      </c>
      <c r="C56" s="30">
        <v>582.6</v>
      </c>
      <c r="D56" s="30">
        <v>576.20000000000005</v>
      </c>
      <c r="E56" s="35">
        <v>517.70000000000005</v>
      </c>
      <c r="F56" s="35">
        <v>538.6</v>
      </c>
      <c r="G56" s="229">
        <v>0.93500000000000005</v>
      </c>
      <c r="H56" s="29">
        <v>4</v>
      </c>
      <c r="I56" s="29">
        <v>0.3</v>
      </c>
      <c r="J56" s="29">
        <v>11.3</v>
      </c>
      <c r="K56" s="257" t="s">
        <v>176</v>
      </c>
    </row>
    <row r="57" spans="1:11" x14ac:dyDescent="0.25">
      <c r="A57" s="9"/>
      <c r="B57" s="237" t="s">
        <v>46</v>
      </c>
      <c r="C57" s="30">
        <v>2658.8</v>
      </c>
      <c r="D57" s="30">
        <v>2925.6</v>
      </c>
      <c r="E57" s="35">
        <v>2210.9</v>
      </c>
      <c r="F57" s="35">
        <v>2222.8000000000002</v>
      </c>
      <c r="G57" s="229">
        <v>0.76</v>
      </c>
      <c r="H57" s="29">
        <v>0.5</v>
      </c>
      <c r="I57" s="29">
        <v>0.2</v>
      </c>
      <c r="J57" s="29">
        <v>32.299999999999997</v>
      </c>
      <c r="K57" s="237" t="s">
        <v>605</v>
      </c>
    </row>
    <row r="58" spans="1:11" x14ac:dyDescent="0.25">
      <c r="A58" s="9"/>
      <c r="B58" s="237" t="s">
        <v>48</v>
      </c>
      <c r="C58" s="30">
        <v>387.6</v>
      </c>
      <c r="D58" s="30">
        <v>770</v>
      </c>
      <c r="E58" s="35">
        <v>635.4</v>
      </c>
      <c r="F58" s="35">
        <v>682.8</v>
      </c>
      <c r="G58" s="229">
        <v>0.88700000000000001</v>
      </c>
      <c r="H58" s="29">
        <v>7.5</v>
      </c>
      <c r="I58" s="29">
        <v>0.7</v>
      </c>
      <c r="J58" s="29">
        <v>21.2</v>
      </c>
      <c r="K58" s="237" t="s">
        <v>79</v>
      </c>
    </row>
    <row r="59" spans="1:11" x14ac:dyDescent="0.25">
      <c r="A59" s="9"/>
      <c r="B59" s="258" t="s">
        <v>236</v>
      </c>
      <c r="C59" s="30" t="s">
        <v>791</v>
      </c>
      <c r="D59" s="30">
        <v>228.8</v>
      </c>
      <c r="E59" s="35">
        <v>203.9</v>
      </c>
      <c r="F59" s="35">
        <v>216.4</v>
      </c>
      <c r="G59" s="108">
        <v>0.94599999999999995</v>
      </c>
      <c r="H59" s="29">
        <v>6.1</v>
      </c>
      <c r="I59" s="29">
        <v>0.2</v>
      </c>
      <c r="J59" s="29">
        <v>12.2</v>
      </c>
      <c r="K59" s="258" t="s">
        <v>561</v>
      </c>
    </row>
    <row r="60" spans="1:11" x14ac:dyDescent="0.25">
      <c r="A60" s="9"/>
      <c r="B60" s="258" t="s">
        <v>37</v>
      </c>
      <c r="C60" s="30" t="s">
        <v>791</v>
      </c>
      <c r="D60" s="226">
        <v>95.6</v>
      </c>
      <c r="E60" s="29">
        <v>73.400000000000006</v>
      </c>
      <c r="F60" s="29">
        <v>79.5</v>
      </c>
      <c r="G60" s="108">
        <v>0.83199999999999996</v>
      </c>
      <c r="H60" s="29">
        <v>8.1999999999999993</v>
      </c>
      <c r="I60" s="29">
        <v>0.1</v>
      </c>
      <c r="J60" s="29">
        <v>30.1</v>
      </c>
      <c r="K60" s="258" t="s">
        <v>70</v>
      </c>
    </row>
    <row r="61" spans="1:11" x14ac:dyDescent="0.25">
      <c r="A61" s="9"/>
      <c r="B61" s="257" t="s">
        <v>237</v>
      </c>
      <c r="C61" s="30" t="s">
        <v>791</v>
      </c>
      <c r="D61" s="226">
        <v>324.39999999999998</v>
      </c>
      <c r="E61" s="29">
        <v>277.3</v>
      </c>
      <c r="F61" s="29">
        <v>295.89999999999998</v>
      </c>
      <c r="G61" s="36">
        <v>0.91200000000000003</v>
      </c>
      <c r="H61" s="29">
        <v>6.7</v>
      </c>
      <c r="I61" s="29">
        <v>0.3</v>
      </c>
      <c r="J61" s="29">
        <v>17</v>
      </c>
      <c r="K61" s="257" t="s">
        <v>562</v>
      </c>
    </row>
    <row r="62" spans="1:11" x14ac:dyDescent="0.25">
      <c r="A62" s="9"/>
      <c r="B62" s="257" t="s">
        <v>227</v>
      </c>
      <c r="C62" s="30" t="s">
        <v>791</v>
      </c>
      <c r="D62" s="226">
        <v>445.6</v>
      </c>
      <c r="E62" s="29">
        <v>358</v>
      </c>
      <c r="F62" s="29">
        <v>386.9</v>
      </c>
      <c r="G62" s="36">
        <v>0.86799999999999999</v>
      </c>
      <c r="H62" s="29">
        <v>8.1</v>
      </c>
      <c r="I62" s="29">
        <v>0.4</v>
      </c>
      <c r="J62" s="29">
        <v>24.5</v>
      </c>
      <c r="K62" s="257" t="s">
        <v>258</v>
      </c>
    </row>
    <row r="63" spans="1:11" x14ac:dyDescent="0.25">
      <c r="A63" s="9"/>
      <c r="B63" s="237" t="s">
        <v>17</v>
      </c>
      <c r="C63" s="30">
        <v>90.9</v>
      </c>
      <c r="D63" s="30">
        <v>120.3</v>
      </c>
      <c r="E63" s="35">
        <v>112.4</v>
      </c>
      <c r="F63" s="35">
        <v>110.6</v>
      </c>
      <c r="G63" s="36">
        <v>0.91900000000000004</v>
      </c>
      <c r="H63" s="29">
        <v>-1.7</v>
      </c>
      <c r="I63" s="29">
        <v>0</v>
      </c>
      <c r="J63" s="29">
        <v>7</v>
      </c>
      <c r="K63" s="237" t="s">
        <v>18</v>
      </c>
    </row>
    <row r="64" spans="1:11" x14ac:dyDescent="0.25">
      <c r="A64" s="9"/>
      <c r="B64" s="237" t="s">
        <v>49</v>
      </c>
      <c r="C64" s="30">
        <v>159.5</v>
      </c>
      <c r="D64" s="30">
        <v>223.7</v>
      </c>
      <c r="E64" s="35">
        <v>131.4</v>
      </c>
      <c r="F64" s="35">
        <v>185.3</v>
      </c>
      <c r="G64" s="36">
        <v>0.82799999999999996</v>
      </c>
      <c r="H64" s="29">
        <v>41.1</v>
      </c>
      <c r="I64" s="29">
        <v>0.7</v>
      </c>
      <c r="J64" s="29">
        <v>70.3</v>
      </c>
      <c r="K64" s="237" t="s">
        <v>92</v>
      </c>
    </row>
    <row r="65" spans="1:11" x14ac:dyDescent="0.25">
      <c r="A65" s="9"/>
      <c r="B65" s="255" t="s">
        <v>50</v>
      </c>
      <c r="C65" s="231">
        <v>2053.3000000000002</v>
      </c>
      <c r="D65" s="231">
        <v>3380.8</v>
      </c>
      <c r="E65" s="33">
        <v>1785.5</v>
      </c>
      <c r="F65" s="33">
        <v>1798</v>
      </c>
      <c r="G65" s="232">
        <v>0.53200000000000003</v>
      </c>
      <c r="H65" s="33">
        <v>0.7</v>
      </c>
      <c r="I65" s="33">
        <v>0.2</v>
      </c>
      <c r="J65" s="33">
        <v>89.3</v>
      </c>
      <c r="K65" s="255" t="s">
        <v>20</v>
      </c>
    </row>
    <row r="66" spans="1:11" x14ac:dyDescent="0.25">
      <c r="A66" s="9"/>
      <c r="B66" s="237" t="s">
        <v>51</v>
      </c>
      <c r="C66" s="30">
        <v>1840.9</v>
      </c>
      <c r="D66" s="30">
        <v>2915.1</v>
      </c>
      <c r="E66" s="35">
        <v>1473.8</v>
      </c>
      <c r="F66" s="35">
        <v>1481.9</v>
      </c>
      <c r="G66" s="36">
        <v>0.50800000000000001</v>
      </c>
      <c r="H66" s="29">
        <v>0.5</v>
      </c>
      <c r="I66" s="29">
        <v>0.1</v>
      </c>
      <c r="J66" s="29">
        <v>97.8</v>
      </c>
      <c r="K66" s="237" t="s">
        <v>604</v>
      </c>
    </row>
    <row r="67" spans="1:11" x14ac:dyDescent="0.25">
      <c r="A67" s="9"/>
      <c r="B67" s="237" t="s">
        <v>52</v>
      </c>
      <c r="C67" s="30">
        <v>185.9</v>
      </c>
      <c r="D67" s="30">
        <v>366.3</v>
      </c>
      <c r="E67" s="35">
        <v>286.5</v>
      </c>
      <c r="F67" s="35">
        <v>231.5</v>
      </c>
      <c r="G67" s="229">
        <v>0.63200000000000001</v>
      </c>
      <c r="H67" s="29">
        <v>-19.2</v>
      </c>
      <c r="I67" s="29">
        <v>-0.8</v>
      </c>
      <c r="J67" s="29">
        <v>27.8</v>
      </c>
      <c r="K67" s="237" t="s">
        <v>78</v>
      </c>
    </row>
    <row r="68" spans="1:11" x14ac:dyDescent="0.25">
      <c r="A68" s="9"/>
      <c r="B68" s="258" t="s">
        <v>236</v>
      </c>
      <c r="C68" s="30" t="s">
        <v>791</v>
      </c>
      <c r="D68" s="226">
        <v>141.9</v>
      </c>
      <c r="E68" s="29">
        <v>135.4</v>
      </c>
      <c r="F68" s="29">
        <v>106.6</v>
      </c>
      <c r="G68" s="108">
        <v>0.751</v>
      </c>
      <c r="H68" s="29">
        <v>-21.3</v>
      </c>
      <c r="I68" s="29">
        <v>-0.4</v>
      </c>
      <c r="J68" s="29">
        <v>4.8</v>
      </c>
      <c r="K68" s="258" t="s">
        <v>561</v>
      </c>
    </row>
    <row r="69" spans="1:11" x14ac:dyDescent="0.25">
      <c r="A69" s="9"/>
      <c r="B69" s="258" t="s">
        <v>37</v>
      </c>
      <c r="C69" s="30" t="s">
        <v>791</v>
      </c>
      <c r="D69" s="226">
        <v>32.5</v>
      </c>
      <c r="E69" s="29">
        <v>17.7</v>
      </c>
      <c r="F69" s="29">
        <v>15.1</v>
      </c>
      <c r="G69" s="108">
        <v>0.46500000000000002</v>
      </c>
      <c r="H69" s="29">
        <v>-14.5</v>
      </c>
      <c r="I69" s="29">
        <v>0</v>
      </c>
      <c r="J69" s="29">
        <v>83.7</v>
      </c>
      <c r="K69" s="258" t="s">
        <v>70</v>
      </c>
    </row>
    <row r="70" spans="1:11" x14ac:dyDescent="0.25">
      <c r="A70" s="9"/>
      <c r="B70" s="257" t="s">
        <v>237</v>
      </c>
      <c r="C70" s="30" t="s">
        <v>791</v>
      </c>
      <c r="D70" s="226">
        <v>174.4</v>
      </c>
      <c r="E70" s="29">
        <v>153.1</v>
      </c>
      <c r="F70" s="29">
        <v>121.7</v>
      </c>
      <c r="G70" s="36">
        <v>0.69799999999999995</v>
      </c>
      <c r="H70" s="29">
        <v>-20.5</v>
      </c>
      <c r="I70" s="29">
        <v>-0.4</v>
      </c>
      <c r="J70" s="29">
        <v>13.9</v>
      </c>
      <c r="K70" s="257" t="s">
        <v>562</v>
      </c>
    </row>
    <row r="71" spans="1:11" x14ac:dyDescent="0.25">
      <c r="A71" s="9"/>
      <c r="B71" s="257" t="s">
        <v>227</v>
      </c>
      <c r="C71" s="30" t="s">
        <v>791</v>
      </c>
      <c r="D71" s="226">
        <v>191.9</v>
      </c>
      <c r="E71" s="29">
        <v>133.5</v>
      </c>
      <c r="F71" s="29">
        <v>109.8</v>
      </c>
      <c r="G71" s="36">
        <v>0.57199999999999995</v>
      </c>
      <c r="H71" s="29">
        <v>-17.7</v>
      </c>
      <c r="I71" s="29">
        <v>-0.3</v>
      </c>
      <c r="J71" s="29">
        <v>43.8</v>
      </c>
      <c r="K71" s="257" t="s">
        <v>258</v>
      </c>
    </row>
    <row r="72" spans="1:11" x14ac:dyDescent="0.25">
      <c r="A72" s="9"/>
      <c r="B72" s="237" t="s">
        <v>53</v>
      </c>
      <c r="C72" s="30">
        <v>26.5</v>
      </c>
      <c r="D72" s="30">
        <v>99.5</v>
      </c>
      <c r="E72" s="35">
        <v>25.2</v>
      </c>
      <c r="F72" s="35">
        <v>84.6</v>
      </c>
      <c r="G72" s="36">
        <v>0.85099999999999998</v>
      </c>
      <c r="H72" s="29">
        <v>235.7</v>
      </c>
      <c r="I72" s="29">
        <v>0.8</v>
      </c>
      <c r="J72" s="29">
        <v>294.7</v>
      </c>
      <c r="K72" s="237" t="s">
        <v>80</v>
      </c>
    </row>
    <row r="73" spans="1:11" x14ac:dyDescent="0.25">
      <c r="A73" s="9"/>
      <c r="B73" s="234" t="s">
        <v>47</v>
      </c>
      <c r="C73" s="32">
        <v>79</v>
      </c>
      <c r="D73" s="32">
        <v>108.3</v>
      </c>
      <c r="E73" s="190">
        <v>77</v>
      </c>
      <c r="F73" s="190">
        <v>92.2</v>
      </c>
      <c r="G73" s="232">
        <v>0.85099999999999998</v>
      </c>
      <c r="H73" s="33">
        <v>19.8</v>
      </c>
      <c r="I73" s="33">
        <v>0.2</v>
      </c>
      <c r="J73" s="33">
        <v>40.700000000000003</v>
      </c>
      <c r="K73" s="234" t="s">
        <v>21</v>
      </c>
    </row>
    <row r="74" spans="1:11" x14ac:dyDescent="0.25">
      <c r="A74" s="9"/>
      <c r="B74" s="33" t="s">
        <v>54</v>
      </c>
      <c r="C74" s="231">
        <v>7976.2</v>
      </c>
      <c r="D74" s="231">
        <v>10089</v>
      </c>
      <c r="E74" s="33">
        <v>7272.5</v>
      </c>
      <c r="F74" s="33">
        <v>7538.5</v>
      </c>
      <c r="G74" s="232">
        <v>0.747</v>
      </c>
      <c r="H74" s="33">
        <v>3.7</v>
      </c>
      <c r="I74" s="33">
        <v>3.7</v>
      </c>
      <c r="J74" s="33">
        <v>38.700000000000003</v>
      </c>
      <c r="K74" s="33" t="s">
        <v>81</v>
      </c>
    </row>
    <row r="75" spans="1:11" x14ac:dyDescent="0.25">
      <c r="A75" s="9"/>
      <c r="B75" s="29"/>
      <c r="C75" s="226" t="s">
        <v>656</v>
      </c>
      <c r="D75" s="226" t="s">
        <v>656</v>
      </c>
      <c r="E75" s="29" t="s">
        <v>656</v>
      </c>
      <c r="F75" s="29" t="s">
        <v>656</v>
      </c>
      <c r="G75" s="35" t="s">
        <v>656</v>
      </c>
      <c r="H75" s="35" t="s">
        <v>656</v>
      </c>
      <c r="I75" s="35" t="s">
        <v>656</v>
      </c>
      <c r="J75" s="35" t="s">
        <v>656</v>
      </c>
      <c r="K75" s="29"/>
    </row>
    <row r="76" spans="1:11" x14ac:dyDescent="0.25">
      <c r="A76" s="9"/>
      <c r="B76" s="37" t="s">
        <v>55</v>
      </c>
      <c r="C76" s="238">
        <v>947.6</v>
      </c>
      <c r="D76" s="238">
        <v>-1311.5</v>
      </c>
      <c r="E76" s="241">
        <v>474</v>
      </c>
      <c r="F76" s="241">
        <v>446.9</v>
      </c>
      <c r="G76" s="242" t="s">
        <v>656</v>
      </c>
      <c r="H76" s="241" t="s">
        <v>656</v>
      </c>
      <c r="I76" s="241" t="s">
        <v>656</v>
      </c>
      <c r="J76" s="241" t="s">
        <v>656</v>
      </c>
      <c r="K76" s="37" t="s">
        <v>603</v>
      </c>
    </row>
    <row r="77" spans="1:11" x14ac:dyDescent="0.25">
      <c r="A77" s="9"/>
      <c r="B77" s="110" t="s">
        <v>239</v>
      </c>
      <c r="C77" s="226">
        <v>1026.5999999999999</v>
      </c>
      <c r="D77" s="226">
        <v>-1203.2</v>
      </c>
      <c r="E77" s="29">
        <v>550.9</v>
      </c>
      <c r="F77" s="29">
        <v>539.1</v>
      </c>
      <c r="G77" s="36" t="s">
        <v>656</v>
      </c>
      <c r="H77" s="29" t="s">
        <v>656</v>
      </c>
      <c r="I77" s="29" t="s">
        <v>656</v>
      </c>
      <c r="J77" s="29" t="s">
        <v>656</v>
      </c>
      <c r="K77" s="110" t="s">
        <v>563</v>
      </c>
    </row>
    <row r="78" spans="1:11" x14ac:dyDescent="0.25">
      <c r="A78" s="9"/>
      <c r="B78" s="29" t="s">
        <v>794</v>
      </c>
      <c r="C78" s="226">
        <v>5923</v>
      </c>
      <c r="D78" s="226">
        <v>6708.2</v>
      </c>
      <c r="E78" s="29">
        <v>5487</v>
      </c>
      <c r="F78" s="29">
        <v>5740.5</v>
      </c>
      <c r="G78" s="36">
        <v>0.85599999999999998</v>
      </c>
      <c r="H78" s="29">
        <v>4.5999999999999996</v>
      </c>
      <c r="I78" s="29">
        <v>3.5</v>
      </c>
      <c r="J78" s="29">
        <v>22.3</v>
      </c>
      <c r="K78" s="29" t="s">
        <v>799</v>
      </c>
    </row>
    <row r="79" spans="1:11" x14ac:dyDescent="0.25">
      <c r="A79" s="9"/>
      <c r="B79" s="110" t="s">
        <v>240</v>
      </c>
      <c r="C79" s="226">
        <v>2048.5</v>
      </c>
      <c r="D79" s="226">
        <v>659.1</v>
      </c>
      <c r="E79" s="29">
        <v>1675.9</v>
      </c>
      <c r="F79" s="29">
        <v>1610.2</v>
      </c>
      <c r="G79" s="36" t="s">
        <v>656</v>
      </c>
      <c r="H79" s="29" t="s">
        <v>656</v>
      </c>
      <c r="I79" s="29" t="s">
        <v>656</v>
      </c>
      <c r="J79" s="29" t="s">
        <v>656</v>
      </c>
      <c r="K79" s="110" t="s">
        <v>564</v>
      </c>
    </row>
    <row r="80" spans="1:11" x14ac:dyDescent="0.25">
      <c r="A80" s="9"/>
      <c r="B80" s="110" t="s">
        <v>241</v>
      </c>
      <c r="C80" s="226">
        <v>-1100.9000000000001</v>
      </c>
      <c r="D80" s="226">
        <v>-1970.6</v>
      </c>
      <c r="E80" s="29">
        <v>-1201.9000000000001</v>
      </c>
      <c r="F80" s="29">
        <v>-1163.3</v>
      </c>
      <c r="G80" s="36" t="s">
        <v>656</v>
      </c>
      <c r="H80" s="29" t="s">
        <v>656</v>
      </c>
      <c r="I80" s="29" t="s">
        <v>656</v>
      </c>
      <c r="J80" s="29" t="s">
        <v>656</v>
      </c>
      <c r="K80" s="110" t="s">
        <v>565</v>
      </c>
    </row>
    <row r="81" spans="1:11" x14ac:dyDescent="0.25">
      <c r="A81" s="9"/>
      <c r="B81" s="29" t="s">
        <v>242</v>
      </c>
      <c r="C81" s="30" t="s">
        <v>791</v>
      </c>
      <c r="D81" s="226">
        <v>2.1</v>
      </c>
      <c r="E81" s="29">
        <v>40.9</v>
      </c>
      <c r="F81" s="29">
        <v>37.9</v>
      </c>
      <c r="G81" s="29" t="s">
        <v>656</v>
      </c>
      <c r="H81" s="29" t="s">
        <v>656</v>
      </c>
      <c r="I81" s="29" t="s">
        <v>656</v>
      </c>
      <c r="J81" s="29" t="s">
        <v>656</v>
      </c>
      <c r="K81" s="29" t="s">
        <v>571</v>
      </c>
    </row>
    <row r="82" spans="1:11" ht="16.5" x14ac:dyDescent="0.3">
      <c r="A82" s="9"/>
      <c r="B82" s="111" t="s">
        <v>243</v>
      </c>
      <c r="C82" s="112" t="s">
        <v>656</v>
      </c>
      <c r="D82" s="233" t="s">
        <v>656</v>
      </c>
      <c r="E82" s="235" t="s">
        <v>656</v>
      </c>
      <c r="F82" s="235" t="s">
        <v>656</v>
      </c>
      <c r="G82" s="29" t="s">
        <v>656</v>
      </c>
      <c r="H82" s="29" t="s">
        <v>656</v>
      </c>
      <c r="I82" s="29" t="s">
        <v>656</v>
      </c>
      <c r="J82" s="29" t="s">
        <v>656</v>
      </c>
      <c r="K82" s="111" t="s">
        <v>570</v>
      </c>
    </row>
    <row r="83" spans="1:11" x14ac:dyDescent="0.25">
      <c r="A83" s="9"/>
      <c r="B83" s="39" t="s">
        <v>244</v>
      </c>
      <c r="C83" s="107" t="s">
        <v>791</v>
      </c>
      <c r="D83" s="107">
        <v>44.3</v>
      </c>
      <c r="E83" s="109">
        <v>8.5</v>
      </c>
      <c r="F83" s="109">
        <v>3.7</v>
      </c>
      <c r="G83" s="29" t="s">
        <v>656</v>
      </c>
      <c r="H83" s="29" t="s">
        <v>656</v>
      </c>
      <c r="I83" s="29" t="s">
        <v>656</v>
      </c>
      <c r="J83" s="29" t="s">
        <v>656</v>
      </c>
      <c r="K83" s="39" t="s">
        <v>568</v>
      </c>
    </row>
    <row r="84" spans="1:11" x14ac:dyDescent="0.25">
      <c r="A84" s="9"/>
      <c r="B84" s="39" t="s">
        <v>245</v>
      </c>
      <c r="C84" s="107" t="s">
        <v>791</v>
      </c>
      <c r="D84" s="107">
        <v>46.4</v>
      </c>
      <c r="E84" s="109">
        <v>49.4</v>
      </c>
      <c r="F84" s="109">
        <v>41.6</v>
      </c>
      <c r="G84" s="29" t="s">
        <v>656</v>
      </c>
      <c r="H84" s="29" t="s">
        <v>656</v>
      </c>
      <c r="I84" s="29" t="s">
        <v>656</v>
      </c>
      <c r="J84" s="29" t="s">
        <v>656</v>
      </c>
      <c r="K84" s="39" t="s">
        <v>569</v>
      </c>
    </row>
    <row r="85" spans="1:11" x14ac:dyDescent="0.25">
      <c r="A85" s="9"/>
      <c r="B85" s="29" t="s">
        <v>246</v>
      </c>
      <c r="C85" s="30" t="s">
        <v>791</v>
      </c>
      <c r="D85" s="226">
        <v>-84.5</v>
      </c>
      <c r="E85" s="29">
        <v>-180.6</v>
      </c>
      <c r="F85" s="29">
        <v>-237.2</v>
      </c>
      <c r="G85" s="29" t="s">
        <v>656</v>
      </c>
      <c r="H85" s="29" t="s">
        <v>656</v>
      </c>
      <c r="I85" s="29" t="s">
        <v>656</v>
      </c>
      <c r="J85" s="29" t="s">
        <v>656</v>
      </c>
      <c r="K85" s="29" t="s">
        <v>572</v>
      </c>
    </row>
    <row r="86" spans="1:11" x14ac:dyDescent="0.25">
      <c r="A86" s="9"/>
      <c r="B86" s="111" t="s">
        <v>243</v>
      </c>
      <c r="C86" s="107" t="s">
        <v>656</v>
      </c>
      <c r="D86" s="233" t="s">
        <v>656</v>
      </c>
      <c r="E86" s="235" t="s">
        <v>656</v>
      </c>
      <c r="F86" s="235" t="s">
        <v>656</v>
      </c>
      <c r="G86" s="29" t="s">
        <v>656</v>
      </c>
      <c r="H86" s="29" t="s">
        <v>656</v>
      </c>
      <c r="I86" s="29" t="s">
        <v>656</v>
      </c>
      <c r="J86" s="29" t="s">
        <v>656</v>
      </c>
      <c r="K86" s="111" t="s">
        <v>570</v>
      </c>
    </row>
    <row r="87" spans="1:11" x14ac:dyDescent="0.25">
      <c r="A87" s="9"/>
      <c r="B87" s="39" t="s">
        <v>247</v>
      </c>
      <c r="C87" s="107" t="s">
        <v>791</v>
      </c>
      <c r="D87" s="107">
        <v>716.3</v>
      </c>
      <c r="E87" s="109">
        <v>556.70000000000005</v>
      </c>
      <c r="F87" s="109">
        <v>537.9</v>
      </c>
      <c r="G87" s="29" t="s">
        <v>656</v>
      </c>
      <c r="H87" s="29" t="s">
        <v>656</v>
      </c>
      <c r="I87" s="29" t="s">
        <v>656</v>
      </c>
      <c r="J87" s="29" t="s">
        <v>656</v>
      </c>
      <c r="K87" s="39" t="s">
        <v>567</v>
      </c>
    </row>
    <row r="88" spans="1:11" x14ac:dyDescent="0.25">
      <c r="A88" s="9"/>
      <c r="B88" s="113" t="s">
        <v>248</v>
      </c>
      <c r="C88" s="107" t="s">
        <v>791</v>
      </c>
      <c r="D88" s="107">
        <v>800.8</v>
      </c>
      <c r="E88" s="109">
        <v>737.3</v>
      </c>
      <c r="F88" s="109">
        <v>775.1</v>
      </c>
      <c r="G88" s="29" t="s">
        <v>656</v>
      </c>
      <c r="H88" s="29" t="s">
        <v>656</v>
      </c>
      <c r="I88" s="29" t="s">
        <v>656</v>
      </c>
      <c r="J88" s="29" t="s">
        <v>656</v>
      </c>
      <c r="K88" s="113" t="s">
        <v>566</v>
      </c>
    </row>
    <row r="89" spans="1:11" x14ac:dyDescent="0.25">
      <c r="A89" s="9"/>
      <c r="B89" s="239" t="s">
        <v>249</v>
      </c>
      <c r="C89" s="252" t="s">
        <v>791</v>
      </c>
      <c r="D89" s="253">
        <v>-1398</v>
      </c>
      <c r="E89" s="239">
        <v>252.5</v>
      </c>
      <c r="F89" s="239">
        <v>171.9</v>
      </c>
      <c r="G89" s="239" t="s">
        <v>656</v>
      </c>
      <c r="H89" s="239" t="s">
        <v>656</v>
      </c>
      <c r="I89" s="239" t="s">
        <v>656</v>
      </c>
      <c r="J89" s="239" t="s">
        <v>656</v>
      </c>
      <c r="K89" s="239" t="s">
        <v>573</v>
      </c>
    </row>
    <row r="90" spans="1:11" ht="16.5" x14ac:dyDescent="0.3">
      <c r="A90" s="9"/>
      <c r="B90" s="235" t="s">
        <v>56</v>
      </c>
      <c r="C90" s="240" t="s">
        <v>656</v>
      </c>
      <c r="D90" s="244" t="s">
        <v>656</v>
      </c>
      <c r="E90" s="230" t="s">
        <v>656</v>
      </c>
      <c r="F90" s="230" t="s">
        <v>656</v>
      </c>
      <c r="G90" s="230" t="s">
        <v>656</v>
      </c>
      <c r="H90" s="230" t="s">
        <v>656</v>
      </c>
      <c r="I90" s="230" t="s">
        <v>656</v>
      </c>
      <c r="J90" s="230" t="s">
        <v>656</v>
      </c>
      <c r="K90" s="235" t="s">
        <v>82</v>
      </c>
    </row>
    <row r="91" spans="1:11" x14ac:dyDescent="0.25">
      <c r="A91" s="9"/>
      <c r="B91" s="29" t="s">
        <v>57</v>
      </c>
      <c r="C91" s="30">
        <v>573.5</v>
      </c>
      <c r="D91" s="226">
        <v>1136.3</v>
      </c>
      <c r="E91" s="29">
        <v>921.9</v>
      </c>
      <c r="F91" s="29">
        <v>914.3</v>
      </c>
      <c r="G91" s="36">
        <v>0.80500000000000005</v>
      </c>
      <c r="H91" s="29">
        <v>-0.8</v>
      </c>
      <c r="I91" s="29">
        <v>-0.1</v>
      </c>
      <c r="J91" s="29">
        <v>23.3</v>
      </c>
      <c r="K91" s="29" t="s">
        <v>83</v>
      </c>
    </row>
    <row r="92" spans="1:11" x14ac:dyDescent="0.25">
      <c r="A92" s="9"/>
      <c r="B92" s="29" t="s">
        <v>58</v>
      </c>
      <c r="C92" s="30" t="s">
        <v>791</v>
      </c>
      <c r="D92" s="226">
        <v>498.8</v>
      </c>
      <c r="E92" s="29">
        <v>430.4</v>
      </c>
      <c r="F92" s="29">
        <v>417.6</v>
      </c>
      <c r="G92" s="36">
        <v>0.83699999999999997</v>
      </c>
      <c r="H92" s="29">
        <v>-3</v>
      </c>
      <c r="I92" s="29">
        <v>-0.2</v>
      </c>
      <c r="J92" s="29">
        <v>15.9</v>
      </c>
      <c r="K92" s="29" t="s">
        <v>90</v>
      </c>
    </row>
    <row r="93" spans="1:11" x14ac:dyDescent="0.25">
      <c r="A93" s="9"/>
      <c r="B93" s="38" t="s">
        <v>59</v>
      </c>
      <c r="C93" s="30" t="s">
        <v>791</v>
      </c>
      <c r="D93" s="226">
        <v>370.7</v>
      </c>
      <c r="E93" s="29">
        <v>339.3</v>
      </c>
      <c r="F93" s="29">
        <v>323</v>
      </c>
      <c r="G93" s="36">
        <v>0.871</v>
      </c>
      <c r="H93" s="29">
        <v>-4.8</v>
      </c>
      <c r="I93" s="29">
        <v>-0.2</v>
      </c>
      <c r="J93" s="29">
        <v>9.3000000000000007</v>
      </c>
      <c r="K93" s="38" t="s">
        <v>84</v>
      </c>
    </row>
    <row r="94" spans="1:11" x14ac:dyDescent="0.25">
      <c r="A94" s="9"/>
      <c r="B94" s="29" t="s">
        <v>60</v>
      </c>
      <c r="C94" s="30">
        <v>2414.1999999999998</v>
      </c>
      <c r="D94" s="226">
        <v>2431.1999999999998</v>
      </c>
      <c r="E94" s="29">
        <v>2393</v>
      </c>
      <c r="F94" s="29">
        <v>2427.1999999999998</v>
      </c>
      <c r="G94" s="36">
        <v>0.998</v>
      </c>
      <c r="H94" s="29">
        <v>1.4</v>
      </c>
      <c r="I94" s="29">
        <v>0.4</v>
      </c>
      <c r="J94" s="29">
        <v>1.6</v>
      </c>
      <c r="K94" s="29" t="s">
        <v>85</v>
      </c>
    </row>
    <row r="95" spans="1:11" x14ac:dyDescent="0.25">
      <c r="A95" s="9"/>
      <c r="B95" s="29" t="s">
        <v>795</v>
      </c>
      <c r="C95" s="30">
        <v>629</v>
      </c>
      <c r="D95" s="30">
        <v>935</v>
      </c>
      <c r="E95" s="29">
        <v>224.9</v>
      </c>
      <c r="F95" s="29">
        <v>286.8</v>
      </c>
      <c r="G95" s="36">
        <v>0.307</v>
      </c>
      <c r="H95" s="29">
        <v>27.5</v>
      </c>
      <c r="I95" s="29">
        <v>0.8</v>
      </c>
      <c r="J95" s="29">
        <v>315.7</v>
      </c>
      <c r="K95" s="29" t="s">
        <v>800</v>
      </c>
    </row>
    <row r="96" spans="1:11" ht="16.5" x14ac:dyDescent="0.3">
      <c r="A96" s="9"/>
      <c r="B96" s="29" t="s">
        <v>796</v>
      </c>
      <c r="C96" s="240"/>
      <c r="D96" s="246"/>
      <c r="E96" s="247">
        <v>120239</v>
      </c>
      <c r="F96" s="247">
        <v>126504</v>
      </c>
      <c r="G96" s="235"/>
      <c r="H96" s="235">
        <v>5.2</v>
      </c>
      <c r="I96" s="230"/>
      <c r="J96" s="230"/>
      <c r="K96" s="29" t="s">
        <v>86</v>
      </c>
    </row>
    <row r="97" spans="1:11" ht="16.5" x14ac:dyDescent="0.3">
      <c r="A97" s="9"/>
      <c r="B97" s="39" t="s">
        <v>61</v>
      </c>
      <c r="C97" s="240"/>
      <c r="D97" s="246"/>
      <c r="E97" s="248">
        <v>24894</v>
      </c>
      <c r="F97" s="248">
        <v>25706</v>
      </c>
      <c r="G97" s="230"/>
      <c r="H97" s="235">
        <v>3.3</v>
      </c>
      <c r="I97" s="230"/>
      <c r="J97" s="230"/>
      <c r="K97" s="39" t="s">
        <v>89</v>
      </c>
    </row>
    <row r="98" spans="1:11" ht="16.5" x14ac:dyDescent="0.3">
      <c r="A98" s="9"/>
      <c r="B98" s="40" t="s">
        <v>62</v>
      </c>
      <c r="C98" s="240"/>
      <c r="D98" s="246"/>
      <c r="E98" s="248">
        <v>18982</v>
      </c>
      <c r="F98" s="248">
        <v>19293</v>
      </c>
      <c r="G98" s="230"/>
      <c r="H98" s="235">
        <v>1.6</v>
      </c>
      <c r="I98" s="230"/>
      <c r="J98" s="230"/>
      <c r="K98" s="40" t="s">
        <v>87</v>
      </c>
    </row>
    <row r="99" spans="1:11" ht="16.5" x14ac:dyDescent="0.3">
      <c r="A99" s="9"/>
      <c r="B99" s="41" t="s">
        <v>63</v>
      </c>
      <c r="C99" s="245"/>
      <c r="D99" s="249"/>
      <c r="E99" s="250">
        <v>95345</v>
      </c>
      <c r="F99" s="250">
        <v>100798</v>
      </c>
      <c r="G99" s="243"/>
      <c r="H99" s="251">
        <v>5.7</v>
      </c>
      <c r="I99" s="243"/>
      <c r="J99" s="243"/>
      <c r="K99" s="41" t="s">
        <v>88</v>
      </c>
    </row>
    <row r="100" spans="1:11" ht="16.5" x14ac:dyDescent="0.3">
      <c r="A100" s="9"/>
      <c r="B100" s="192" t="s">
        <v>763</v>
      </c>
      <c r="C100" s="47"/>
      <c r="D100" s="47"/>
      <c r="E100" s="47"/>
      <c r="F100" s="47"/>
      <c r="G100" s="47"/>
      <c r="H100" s="47"/>
      <c r="I100" s="47"/>
      <c r="J100" s="47"/>
      <c r="K100" s="47"/>
    </row>
    <row r="101" spans="1:11" ht="16.5" x14ac:dyDescent="0.3">
      <c r="A101" s="9"/>
      <c r="B101" s="199" t="s">
        <v>675</v>
      </c>
      <c r="C101" s="47"/>
      <c r="D101" s="47"/>
      <c r="E101" s="47"/>
      <c r="F101" s="47"/>
      <c r="G101" s="47"/>
      <c r="H101" s="47"/>
      <c r="I101" s="47"/>
      <c r="J101" s="47"/>
      <c r="K101" s="47"/>
    </row>
    <row r="102" spans="1:11" ht="16.5" x14ac:dyDescent="0.3">
      <c r="A102" s="9"/>
      <c r="B102" s="192" t="s">
        <v>789</v>
      </c>
      <c r="C102" s="193"/>
      <c r="D102" s="193"/>
      <c r="E102" s="193"/>
      <c r="F102" s="193"/>
      <c r="G102" s="193"/>
      <c r="H102" s="193"/>
      <c r="I102" s="193"/>
      <c r="J102" s="193"/>
      <c r="K102" s="193"/>
    </row>
    <row r="103" spans="1:11" ht="16.5" x14ac:dyDescent="0.3">
      <c r="A103" s="9"/>
      <c r="B103" s="192" t="s">
        <v>676</v>
      </c>
      <c r="C103" s="193"/>
      <c r="D103" s="193"/>
      <c r="E103" s="193"/>
      <c r="F103" s="193"/>
      <c r="G103" s="193"/>
      <c r="H103" s="193"/>
      <c r="I103" s="193"/>
      <c r="J103" s="193"/>
      <c r="K103" s="193"/>
    </row>
    <row r="104" spans="1:11" ht="16.5" x14ac:dyDescent="0.3">
      <c r="A104" s="9"/>
      <c r="B104" s="192" t="s">
        <v>812</v>
      </c>
      <c r="C104" s="193"/>
      <c r="D104" s="193"/>
      <c r="E104" s="193"/>
      <c r="F104" s="193"/>
      <c r="G104" s="193"/>
      <c r="H104" s="193"/>
      <c r="I104" s="193"/>
      <c r="J104" s="193"/>
      <c r="K104" s="193"/>
    </row>
    <row r="105" spans="1:11" ht="15" customHeight="1" x14ac:dyDescent="0.25">
      <c r="A105" s="9"/>
      <c r="B105" s="281" t="s">
        <v>677</v>
      </c>
      <c r="C105" s="281"/>
      <c r="D105" s="281"/>
      <c r="E105" s="281"/>
      <c r="F105" s="281"/>
      <c r="G105" s="281"/>
      <c r="H105" s="281"/>
      <c r="I105" s="281"/>
      <c r="J105" s="281"/>
      <c r="K105" s="281"/>
    </row>
    <row r="106" spans="1:11" x14ac:dyDescent="0.25">
      <c r="A106" s="9"/>
      <c r="B106" s="281"/>
      <c r="C106" s="281"/>
      <c r="D106" s="281"/>
      <c r="E106" s="281"/>
      <c r="F106" s="281"/>
      <c r="G106" s="281"/>
      <c r="H106" s="281"/>
      <c r="I106" s="281"/>
      <c r="J106" s="281"/>
      <c r="K106" s="281"/>
    </row>
    <row r="107" spans="1:11" ht="16.5" x14ac:dyDescent="0.3">
      <c r="A107" s="9"/>
      <c r="B107" s="192" t="s">
        <v>96</v>
      </c>
      <c r="C107" s="193"/>
      <c r="D107" s="193"/>
      <c r="E107" s="193"/>
      <c r="F107" s="193"/>
      <c r="G107" s="193"/>
      <c r="H107" s="193"/>
      <c r="I107" s="193"/>
      <c r="J107" s="193"/>
      <c r="K107" s="193"/>
    </row>
    <row r="108" spans="1:11" ht="16.5" x14ac:dyDescent="0.3">
      <c r="A108" s="9"/>
      <c r="B108" s="192" t="s">
        <v>97</v>
      </c>
      <c r="C108" s="193"/>
      <c r="D108" s="193"/>
      <c r="E108" s="193"/>
      <c r="F108" s="193"/>
      <c r="G108" s="193"/>
      <c r="H108" s="193"/>
      <c r="I108" s="193"/>
      <c r="J108" s="193"/>
      <c r="K108" s="193"/>
    </row>
    <row r="109" spans="1:11" ht="16.5" x14ac:dyDescent="0.3">
      <c r="A109" s="9"/>
      <c r="B109" s="192" t="s">
        <v>786</v>
      </c>
      <c r="C109" s="193"/>
      <c r="D109" s="193"/>
      <c r="E109" s="193"/>
      <c r="F109" s="193"/>
      <c r="G109" s="193"/>
      <c r="H109" s="193"/>
      <c r="I109" s="193"/>
      <c r="J109" s="193"/>
      <c r="K109" s="193"/>
    </row>
    <row r="110" spans="1:11" ht="16.5" x14ac:dyDescent="0.3">
      <c r="A110" s="9"/>
      <c r="B110" s="194" t="s">
        <v>98</v>
      </c>
      <c r="C110" s="193"/>
      <c r="D110" s="193"/>
      <c r="E110" s="193"/>
      <c r="F110" s="193"/>
      <c r="G110" s="193"/>
      <c r="H110" s="193"/>
      <c r="I110" s="193"/>
      <c r="J110" s="193"/>
      <c r="K110" s="193"/>
    </row>
    <row r="111" spans="1:11" ht="16.5" x14ac:dyDescent="0.3">
      <c r="A111" s="9"/>
      <c r="B111" s="195" t="s">
        <v>788</v>
      </c>
      <c r="C111" s="196"/>
      <c r="D111" s="196"/>
      <c r="E111" s="196"/>
      <c r="F111" s="196"/>
      <c r="G111" s="196"/>
      <c r="H111" s="196"/>
      <c r="I111" s="196"/>
      <c r="J111" s="196"/>
      <c r="K111" s="196"/>
    </row>
    <row r="112" spans="1:11" ht="16.5" x14ac:dyDescent="0.3">
      <c r="A112" s="9"/>
      <c r="B112" s="197" t="s">
        <v>99</v>
      </c>
      <c r="C112" s="196"/>
      <c r="D112" s="196"/>
      <c r="E112" s="196"/>
      <c r="F112" s="196"/>
      <c r="G112" s="196"/>
      <c r="H112" s="196"/>
      <c r="I112" s="196"/>
      <c r="J112" s="196"/>
      <c r="K112" s="196"/>
    </row>
    <row r="113" spans="1:11" ht="16.5" x14ac:dyDescent="0.3">
      <c r="A113" s="9"/>
      <c r="B113" s="192" t="s">
        <v>813</v>
      </c>
      <c r="C113" s="196"/>
      <c r="D113" s="196"/>
      <c r="E113" s="196"/>
      <c r="F113" s="196"/>
      <c r="G113" s="196"/>
      <c r="H113" s="196"/>
      <c r="I113" s="196"/>
      <c r="J113" s="196"/>
      <c r="K113" s="196"/>
    </row>
    <row r="114" spans="1:11" ht="16.5" x14ac:dyDescent="0.3">
      <c r="A114" s="9"/>
      <c r="B114" s="192" t="s">
        <v>679</v>
      </c>
      <c r="C114" s="196"/>
      <c r="D114" s="196"/>
      <c r="E114" s="196"/>
      <c r="F114" s="196"/>
      <c r="G114" s="196"/>
      <c r="H114" s="196"/>
      <c r="I114" s="196"/>
      <c r="J114" s="196"/>
      <c r="K114" s="196"/>
    </row>
    <row r="115" spans="1:11" ht="15" customHeight="1" x14ac:dyDescent="0.25">
      <c r="A115" s="9"/>
      <c r="B115" s="281" t="s">
        <v>678</v>
      </c>
      <c r="C115" s="281"/>
      <c r="D115" s="281"/>
      <c r="E115" s="281"/>
      <c r="F115" s="281"/>
      <c r="G115" s="281"/>
      <c r="H115" s="281"/>
      <c r="I115" s="281"/>
      <c r="J115" s="281"/>
      <c r="K115" s="281"/>
    </row>
    <row r="116" spans="1:11" x14ac:dyDescent="0.25">
      <c r="A116" s="9"/>
      <c r="B116" s="281"/>
      <c r="C116" s="281"/>
      <c r="D116" s="281"/>
      <c r="E116" s="281"/>
      <c r="F116" s="281"/>
      <c r="G116" s="281"/>
      <c r="H116" s="281"/>
      <c r="I116" s="281"/>
      <c r="J116" s="281"/>
      <c r="K116" s="281"/>
    </row>
    <row r="117" spans="1:11" ht="16.5" x14ac:dyDescent="0.3">
      <c r="A117" s="9"/>
      <c r="B117" s="198" t="s">
        <v>100</v>
      </c>
      <c r="C117" s="196"/>
      <c r="D117" s="196"/>
      <c r="E117" s="196"/>
      <c r="F117" s="196"/>
      <c r="G117" s="196"/>
      <c r="H117" s="196"/>
      <c r="I117" s="196"/>
      <c r="J117" s="196"/>
      <c r="K117" s="196"/>
    </row>
    <row r="118" spans="1:11" ht="15" customHeight="1" x14ac:dyDescent="0.3">
      <c r="A118" s="9"/>
      <c r="B118" s="198" t="s">
        <v>101</v>
      </c>
      <c r="C118" s="196"/>
      <c r="D118" s="196"/>
      <c r="E118" s="196"/>
      <c r="F118" s="196"/>
      <c r="G118" s="196"/>
      <c r="H118" s="196"/>
      <c r="I118" s="196"/>
      <c r="J118" s="196"/>
      <c r="K118" s="196"/>
    </row>
    <row r="119" spans="1:11" ht="16.5" x14ac:dyDescent="0.3">
      <c r="A119" s="9"/>
      <c r="B119" s="198" t="s">
        <v>787</v>
      </c>
      <c r="C119" s="196"/>
      <c r="D119" s="196"/>
      <c r="E119" s="196"/>
      <c r="F119" s="196"/>
      <c r="G119" s="196"/>
      <c r="H119" s="196"/>
      <c r="I119" s="196"/>
      <c r="J119" s="196"/>
      <c r="K119" s="196"/>
    </row>
    <row r="120" spans="1:11" ht="16.5" x14ac:dyDescent="0.3">
      <c r="A120" s="9"/>
      <c r="B120" s="198" t="s">
        <v>102</v>
      </c>
      <c r="C120" s="196"/>
      <c r="D120" s="196"/>
      <c r="E120" s="196"/>
      <c r="F120" s="196"/>
      <c r="G120" s="196"/>
      <c r="H120" s="196"/>
      <c r="I120" s="196"/>
      <c r="J120" s="196"/>
      <c r="K120" s="196"/>
    </row>
    <row r="121" spans="1:11" x14ac:dyDescent="0.25">
      <c r="A121" s="9"/>
      <c r="B121" s="20"/>
      <c r="C121" s="9"/>
      <c r="D121" s="9"/>
      <c r="E121" s="9"/>
      <c r="F121" s="9"/>
      <c r="G121" s="9"/>
      <c r="H121" s="9"/>
      <c r="I121" s="9"/>
      <c r="J121" s="9"/>
      <c r="K121" s="9"/>
    </row>
    <row r="122" spans="1:11" x14ac:dyDescent="0.25">
      <c r="A122" s="9"/>
      <c r="B122" s="338" t="s">
        <v>574</v>
      </c>
      <c r="C122" s="339"/>
      <c r="D122" s="339"/>
      <c r="E122" s="339"/>
      <c r="F122" s="339"/>
      <c r="G122" s="339"/>
      <c r="H122" s="339"/>
      <c r="I122" s="339"/>
      <c r="J122" s="339"/>
      <c r="K122" s="340"/>
    </row>
    <row r="123" spans="1:11" ht="15" customHeight="1" x14ac:dyDescent="0.25">
      <c r="A123" s="9"/>
      <c r="B123" s="341" t="s">
        <v>680</v>
      </c>
      <c r="C123" s="342"/>
      <c r="D123" s="342"/>
      <c r="E123" s="342"/>
      <c r="F123" s="342"/>
      <c r="G123" s="342"/>
      <c r="H123" s="342"/>
      <c r="I123" s="342"/>
      <c r="J123" s="342"/>
      <c r="K123" s="343"/>
    </row>
    <row r="124" spans="1:11" x14ac:dyDescent="0.25">
      <c r="A124" s="9"/>
      <c r="B124" s="344"/>
      <c r="C124" s="345"/>
      <c r="D124" s="345"/>
      <c r="E124" s="345"/>
      <c r="F124" s="345"/>
      <c r="G124" s="345"/>
      <c r="H124" s="345"/>
      <c r="I124" s="345"/>
      <c r="J124" s="345"/>
      <c r="K124" s="346"/>
    </row>
    <row r="125" spans="1:11" x14ac:dyDescent="0.25">
      <c r="A125" s="9"/>
      <c r="B125" s="20"/>
      <c r="C125" s="9"/>
      <c r="D125" s="9"/>
      <c r="E125" s="9"/>
      <c r="F125" s="9"/>
      <c r="G125" s="9"/>
      <c r="H125" s="9"/>
      <c r="I125" s="9"/>
      <c r="J125" s="9"/>
      <c r="K125" s="9"/>
    </row>
    <row r="126" spans="1:11" x14ac:dyDescent="0.25">
      <c r="A126" s="9"/>
      <c r="B126" s="20"/>
      <c r="C126" s="9"/>
      <c r="D126" s="9"/>
      <c r="E126" s="9"/>
      <c r="F126" s="9"/>
      <c r="G126" s="9"/>
      <c r="H126" s="9"/>
      <c r="I126" s="9"/>
      <c r="J126" s="9"/>
      <c r="K126" s="9"/>
    </row>
    <row r="127" spans="1:11" x14ac:dyDescent="0.25">
      <c r="A127" s="9"/>
      <c r="B127" s="20"/>
      <c r="C127" s="9"/>
      <c r="D127" s="9"/>
      <c r="E127" s="9"/>
      <c r="F127" s="9"/>
      <c r="G127" s="9"/>
      <c r="H127" s="9"/>
      <c r="I127" s="9"/>
      <c r="J127" s="9"/>
      <c r="K127" s="9"/>
    </row>
    <row r="128" spans="1:11" x14ac:dyDescent="0.25">
      <c r="A128" s="9"/>
      <c r="B128" s="20"/>
      <c r="C128" s="9"/>
      <c r="D128" s="9"/>
      <c r="E128" s="9"/>
      <c r="F128" s="9"/>
      <c r="G128" s="9"/>
      <c r="H128" s="9"/>
      <c r="I128" s="9"/>
      <c r="J128" s="9"/>
      <c r="K128" s="9"/>
    </row>
    <row r="129" spans="1:11" x14ac:dyDescent="0.25">
      <c r="A129" s="9"/>
      <c r="B129" s="20"/>
      <c r="C129" s="9"/>
      <c r="D129" s="9"/>
      <c r="E129" s="9"/>
      <c r="F129" s="9"/>
      <c r="G129" s="9"/>
      <c r="H129" s="9"/>
      <c r="I129" s="9"/>
      <c r="J129" s="9"/>
      <c r="K129" s="9"/>
    </row>
    <row r="130" spans="1:11" x14ac:dyDescent="0.25">
      <c r="A130" s="9"/>
      <c r="B130" s="20"/>
      <c r="C130" s="9"/>
      <c r="D130" s="9"/>
      <c r="E130" s="9"/>
      <c r="F130" s="9"/>
      <c r="G130" s="9"/>
      <c r="H130" s="9"/>
      <c r="I130" s="9"/>
      <c r="J130" s="9"/>
      <c r="K130" s="9"/>
    </row>
    <row r="131" spans="1:11" x14ac:dyDescent="0.25">
      <c r="A131" s="9"/>
      <c r="B131" s="20"/>
      <c r="C131" s="9"/>
      <c r="D131" s="9"/>
      <c r="E131" s="9"/>
      <c r="F131" s="9"/>
      <c r="G131" s="9"/>
      <c r="H131" s="9"/>
      <c r="I131" s="9"/>
      <c r="J131" s="9"/>
      <c r="K131" s="9"/>
    </row>
    <row r="132" spans="1:11" x14ac:dyDescent="0.25">
      <c r="A132" s="9"/>
      <c r="B132" s="20"/>
      <c r="C132" s="9"/>
      <c r="D132" s="9"/>
      <c r="E132" s="9"/>
      <c r="F132" s="9"/>
      <c r="G132" s="9"/>
      <c r="H132" s="9"/>
      <c r="I132" s="9"/>
      <c r="J132" s="9"/>
      <c r="K132" s="9"/>
    </row>
    <row r="133" spans="1:11" x14ac:dyDescent="0.25">
      <c r="A133" s="9"/>
      <c r="B133" s="20"/>
      <c r="C133" s="9"/>
      <c r="D133" s="9"/>
      <c r="E133" s="9"/>
      <c r="F133" s="9"/>
      <c r="G133" s="9"/>
      <c r="H133" s="9"/>
      <c r="I133" s="9"/>
      <c r="J133" s="9"/>
      <c r="K133" s="9"/>
    </row>
    <row r="134" spans="1:11" x14ac:dyDescent="0.25">
      <c r="A134" s="9"/>
      <c r="B134" s="20"/>
      <c r="C134" s="9"/>
      <c r="D134" s="9"/>
      <c r="E134" s="9"/>
      <c r="F134" s="9"/>
      <c r="G134" s="9"/>
      <c r="H134" s="9"/>
      <c r="I134" s="9"/>
      <c r="J134" s="9"/>
      <c r="K134" s="9"/>
    </row>
    <row r="135" spans="1:11" x14ac:dyDescent="0.25">
      <c r="A135" s="9"/>
      <c r="B135" s="20"/>
      <c r="C135" s="9"/>
      <c r="D135" s="9"/>
      <c r="E135" s="9"/>
      <c r="F135" s="9"/>
      <c r="G135" s="9"/>
      <c r="H135" s="9"/>
      <c r="I135" s="9"/>
      <c r="J135" s="9"/>
      <c r="K135" s="9"/>
    </row>
    <row r="136" spans="1:11" x14ac:dyDescent="0.25">
      <c r="A136" s="9"/>
      <c r="B136" s="20"/>
      <c r="C136" s="9"/>
      <c r="D136" s="9"/>
      <c r="E136" s="9"/>
      <c r="F136" s="9"/>
      <c r="G136" s="9"/>
      <c r="H136" s="9"/>
      <c r="I136" s="9"/>
      <c r="J136" s="9"/>
      <c r="K136" s="9"/>
    </row>
    <row r="137" spans="1:11" x14ac:dyDescent="0.25">
      <c r="A137" s="9"/>
      <c r="B137" s="20"/>
      <c r="C137" s="9"/>
      <c r="D137" s="9"/>
      <c r="E137" s="9"/>
      <c r="F137" s="9"/>
      <c r="G137" s="9"/>
      <c r="H137" s="9"/>
      <c r="I137" s="9"/>
      <c r="J137" s="9"/>
      <c r="K137" s="9"/>
    </row>
    <row r="138" spans="1:11" x14ac:dyDescent="0.25">
      <c r="A138" s="9"/>
      <c r="B138" s="20"/>
      <c r="C138" s="9"/>
      <c r="D138" s="9"/>
      <c r="E138" s="9"/>
      <c r="F138" s="9"/>
      <c r="G138" s="9"/>
      <c r="H138" s="9"/>
      <c r="I138" s="9"/>
      <c r="J138" s="9"/>
      <c r="K138" s="9"/>
    </row>
    <row r="139" spans="1:11" x14ac:dyDescent="0.25">
      <c r="A139" s="9"/>
      <c r="B139" s="20"/>
      <c r="C139" s="9"/>
      <c r="D139" s="9"/>
      <c r="E139" s="9"/>
      <c r="F139" s="9"/>
      <c r="G139" s="9"/>
      <c r="H139" s="9"/>
      <c r="I139" s="9"/>
      <c r="J139" s="9"/>
      <c r="K139" s="9"/>
    </row>
    <row r="140" spans="1:11" x14ac:dyDescent="0.25">
      <c r="A140" s="9"/>
      <c r="B140" s="20"/>
      <c r="C140" s="9"/>
      <c r="D140" s="9"/>
      <c r="E140" s="9"/>
      <c r="F140" s="9"/>
      <c r="G140" s="9"/>
      <c r="H140" s="9"/>
      <c r="I140" s="9"/>
      <c r="J140" s="9"/>
      <c r="K140" s="9"/>
    </row>
    <row r="141" spans="1:11" x14ac:dyDescent="0.25">
      <c r="A141" s="9"/>
      <c r="B141" s="20"/>
      <c r="C141" s="9"/>
      <c r="D141" s="9"/>
      <c r="E141" s="9"/>
      <c r="F141" s="9"/>
      <c r="G141" s="9"/>
      <c r="H141" s="9"/>
      <c r="I141" s="9"/>
      <c r="J141" s="9"/>
      <c r="K141" s="9"/>
    </row>
    <row r="142" spans="1:11" x14ac:dyDescent="0.25">
      <c r="A142" s="9"/>
      <c r="B142" s="20"/>
      <c r="C142" s="9"/>
      <c r="D142" s="9"/>
      <c r="E142" s="9"/>
      <c r="F142" s="9"/>
      <c r="G142" s="9"/>
      <c r="H142" s="9"/>
      <c r="I142" s="9"/>
      <c r="J142" s="9"/>
      <c r="K142" s="9"/>
    </row>
    <row r="143" spans="1:11" x14ac:dyDescent="0.25">
      <c r="A143" s="9"/>
      <c r="B143" s="20"/>
      <c r="C143" s="9"/>
      <c r="D143" s="9"/>
      <c r="E143" s="9"/>
      <c r="F143" s="9"/>
      <c r="G143" s="9"/>
      <c r="H143" s="9"/>
      <c r="I143" s="9"/>
      <c r="J143" s="9"/>
      <c r="K143" s="9"/>
    </row>
    <row r="144" spans="1:11" x14ac:dyDescent="0.25">
      <c r="A144" s="9"/>
      <c r="B144" s="20"/>
      <c r="C144" s="9"/>
      <c r="D144" s="9"/>
      <c r="E144" s="9"/>
      <c r="F144" s="9"/>
      <c r="G144" s="9"/>
      <c r="H144" s="9"/>
      <c r="I144" s="9"/>
      <c r="J144" s="9"/>
      <c r="K144" s="9"/>
    </row>
    <row r="145" spans="1:11" x14ac:dyDescent="0.25">
      <c r="A145" s="9"/>
      <c r="B145" s="20"/>
      <c r="C145" s="9"/>
      <c r="D145" s="9"/>
      <c r="E145" s="9"/>
      <c r="F145" s="9"/>
      <c r="G145" s="9"/>
      <c r="H145" s="9"/>
      <c r="I145" s="9"/>
      <c r="J145" s="9"/>
      <c r="K145" s="9"/>
    </row>
    <row r="146" spans="1:11" x14ac:dyDescent="0.25">
      <c r="A146" s="9"/>
      <c r="B146" s="20"/>
      <c r="C146" s="9"/>
      <c r="D146" s="9"/>
      <c r="E146" s="9"/>
      <c r="F146" s="9"/>
      <c r="G146" s="9"/>
      <c r="H146" s="9"/>
      <c r="I146" s="9"/>
      <c r="J146" s="9"/>
      <c r="K146" s="9"/>
    </row>
    <row r="147" spans="1:11" x14ac:dyDescent="0.25">
      <c r="A147" s="9"/>
      <c r="B147" s="20"/>
      <c r="C147" s="9"/>
      <c r="D147" s="9"/>
      <c r="E147" s="9"/>
      <c r="F147" s="9"/>
      <c r="G147" s="9"/>
      <c r="H147" s="9"/>
      <c r="I147" s="9"/>
      <c r="J147" s="9"/>
      <c r="K147" s="9"/>
    </row>
    <row r="148" spans="1:11" x14ac:dyDescent="0.25">
      <c r="A148" s="9"/>
      <c r="B148" s="20"/>
      <c r="C148" s="9"/>
      <c r="D148" s="9"/>
      <c r="E148" s="9"/>
      <c r="F148" s="9"/>
      <c r="G148" s="9"/>
      <c r="H148" s="9"/>
      <c r="I148" s="9"/>
      <c r="J148" s="9"/>
      <c r="K148" s="9"/>
    </row>
    <row r="149" spans="1:11" x14ac:dyDescent="0.25">
      <c r="A149" s="9"/>
      <c r="B149" s="20"/>
      <c r="C149" s="9"/>
      <c r="D149" s="9"/>
      <c r="E149" s="9"/>
      <c r="F149" s="9"/>
      <c r="G149" s="9"/>
      <c r="H149" s="9"/>
      <c r="I149" s="9"/>
      <c r="J149" s="9"/>
      <c r="K149" s="9"/>
    </row>
    <row r="150" spans="1:11" x14ac:dyDescent="0.25">
      <c r="A150" s="9"/>
      <c r="B150" s="20"/>
      <c r="C150" s="9"/>
      <c r="D150" s="9"/>
      <c r="E150" s="9"/>
      <c r="F150" s="9"/>
      <c r="G150" s="9"/>
      <c r="H150" s="9"/>
      <c r="I150" s="9"/>
      <c r="J150" s="9"/>
      <c r="K150" s="9"/>
    </row>
    <row r="151" spans="1:11" x14ac:dyDescent="0.25">
      <c r="A151" s="9"/>
      <c r="B151" s="20"/>
      <c r="C151" s="9"/>
      <c r="D151" s="9"/>
      <c r="E151" s="9"/>
      <c r="F151" s="9"/>
      <c r="G151" s="9"/>
      <c r="H151" s="9"/>
      <c r="I151" s="9"/>
      <c r="J151" s="9"/>
      <c r="K151" s="9"/>
    </row>
    <row r="152" spans="1:11" x14ac:dyDescent="0.25">
      <c r="A152" s="9"/>
      <c r="B152" s="20"/>
      <c r="C152" s="9"/>
      <c r="D152" s="9"/>
      <c r="E152" s="9"/>
      <c r="F152" s="9"/>
      <c r="G152" s="9"/>
      <c r="H152" s="9"/>
      <c r="I152" s="9"/>
      <c r="J152" s="9"/>
      <c r="K152" s="9"/>
    </row>
    <row r="153" spans="1:11" x14ac:dyDescent="0.25">
      <c r="A153" s="9"/>
      <c r="B153" s="20"/>
      <c r="C153" s="9"/>
      <c r="D153" s="9"/>
      <c r="E153" s="9"/>
      <c r="F153" s="9"/>
      <c r="G153" s="9"/>
      <c r="H153" s="9"/>
      <c r="I153" s="9"/>
      <c r="J153" s="9"/>
      <c r="K153" s="9"/>
    </row>
    <row r="154" spans="1:11" x14ac:dyDescent="0.25">
      <c r="A154" s="9"/>
      <c r="B154" s="20"/>
      <c r="C154" s="9"/>
      <c r="D154" s="9"/>
      <c r="E154" s="9"/>
      <c r="F154" s="9"/>
      <c r="G154" s="9"/>
      <c r="H154" s="9"/>
      <c r="I154" s="9"/>
      <c r="J154" s="9"/>
      <c r="K154" s="9"/>
    </row>
    <row r="155" spans="1:11" x14ac:dyDescent="0.25">
      <c r="A155" s="9"/>
      <c r="B155" s="20"/>
      <c r="C155" s="9"/>
      <c r="D155" s="9"/>
      <c r="E155" s="9"/>
      <c r="F155" s="9"/>
      <c r="G155" s="9"/>
      <c r="H155" s="9"/>
      <c r="I155" s="9"/>
      <c r="J155" s="9"/>
      <c r="K155" s="9"/>
    </row>
    <row r="156" spans="1:11" x14ac:dyDescent="0.25">
      <c r="A156" s="9"/>
      <c r="B156" s="20"/>
      <c r="C156" s="9"/>
      <c r="D156" s="9"/>
      <c r="E156" s="9"/>
      <c r="F156" s="9"/>
      <c r="G156" s="9"/>
      <c r="H156" s="9"/>
      <c r="I156" s="9"/>
      <c r="J156" s="9"/>
      <c r="K156" s="9"/>
    </row>
    <row r="157" spans="1:11" x14ac:dyDescent="0.25">
      <c r="A157" s="9"/>
      <c r="B157" s="20"/>
      <c r="C157" s="9"/>
      <c r="D157" s="9"/>
      <c r="E157" s="9"/>
      <c r="F157" s="9"/>
      <c r="G157" s="9"/>
      <c r="H157" s="9"/>
      <c r="I157" s="9"/>
      <c r="J157" s="9"/>
      <c r="K157" s="9"/>
    </row>
    <row r="158" spans="1:11" x14ac:dyDescent="0.25">
      <c r="A158" s="9"/>
      <c r="B158" s="20"/>
      <c r="C158" s="9"/>
      <c r="D158" s="9"/>
      <c r="E158" s="9"/>
      <c r="F158" s="9"/>
      <c r="G158" s="9"/>
      <c r="H158" s="9"/>
      <c r="I158" s="9"/>
      <c r="J158" s="9"/>
      <c r="K158" s="9"/>
    </row>
    <row r="159" spans="1:11" x14ac:dyDescent="0.25">
      <c r="A159" s="9"/>
      <c r="B159" s="20"/>
      <c r="C159" s="9"/>
      <c r="D159" s="9"/>
      <c r="E159" s="9"/>
      <c r="F159" s="9"/>
      <c r="G159" s="9"/>
      <c r="H159" s="9"/>
      <c r="I159" s="9"/>
      <c r="J159" s="9"/>
      <c r="K159" s="9"/>
    </row>
    <row r="160" spans="1:11" x14ac:dyDescent="0.25">
      <c r="A160" s="9"/>
      <c r="B160" s="20"/>
      <c r="C160" s="9"/>
      <c r="D160" s="9"/>
      <c r="E160" s="9"/>
      <c r="F160" s="9"/>
      <c r="G160" s="9"/>
      <c r="H160" s="9"/>
      <c r="I160" s="9"/>
      <c r="J160" s="9"/>
      <c r="K160" s="9"/>
    </row>
    <row r="161" spans="1:11" x14ac:dyDescent="0.25">
      <c r="A161" s="9"/>
      <c r="B161" s="20"/>
      <c r="C161" s="9"/>
      <c r="D161" s="9"/>
      <c r="E161" s="9"/>
      <c r="F161" s="9"/>
      <c r="G161" s="9"/>
      <c r="H161" s="9"/>
      <c r="I161" s="9"/>
      <c r="J161" s="9"/>
      <c r="K161" s="9"/>
    </row>
    <row r="162" spans="1:11" x14ac:dyDescent="0.25">
      <c r="A162" s="9"/>
      <c r="B162" s="20"/>
      <c r="C162" s="9"/>
      <c r="D162" s="9"/>
      <c r="E162" s="9"/>
      <c r="F162" s="9"/>
      <c r="G162" s="9"/>
      <c r="H162" s="9"/>
      <c r="I162" s="9"/>
      <c r="J162" s="9"/>
      <c r="K162" s="9"/>
    </row>
    <row r="163" spans="1:11" x14ac:dyDescent="0.25">
      <c r="A163" s="9"/>
      <c r="B163" s="20"/>
      <c r="C163" s="9"/>
      <c r="D163" s="9"/>
      <c r="E163" s="9"/>
      <c r="F163" s="9"/>
      <c r="G163" s="9"/>
      <c r="H163" s="9"/>
      <c r="I163" s="9"/>
      <c r="J163" s="9"/>
      <c r="K163" s="9"/>
    </row>
    <row r="164" spans="1:11" x14ac:dyDescent="0.25">
      <c r="A164" s="9"/>
      <c r="B164" s="20"/>
      <c r="C164" s="9"/>
      <c r="D164" s="9"/>
      <c r="E164" s="9"/>
      <c r="F164" s="9"/>
      <c r="G164" s="9"/>
      <c r="H164" s="9"/>
      <c r="I164" s="9"/>
      <c r="J164" s="9"/>
      <c r="K164" s="9"/>
    </row>
    <row r="165" spans="1:11" x14ac:dyDescent="0.25">
      <c r="A165" s="9"/>
      <c r="B165" s="20"/>
      <c r="C165" s="9"/>
      <c r="D165" s="9"/>
      <c r="E165" s="9"/>
      <c r="F165" s="9"/>
      <c r="G165" s="9"/>
      <c r="H165" s="9"/>
      <c r="I165" s="9"/>
      <c r="J165" s="9"/>
      <c r="K165" s="9"/>
    </row>
    <row r="166" spans="1:11" x14ac:dyDescent="0.25">
      <c r="A166" s="9"/>
      <c r="B166" s="20"/>
      <c r="C166" s="9"/>
      <c r="D166" s="9"/>
      <c r="E166" s="9"/>
      <c r="F166" s="9"/>
      <c r="G166" s="9"/>
      <c r="H166" s="9"/>
      <c r="I166" s="9"/>
      <c r="J166" s="9"/>
      <c r="K166" s="9"/>
    </row>
    <row r="167" spans="1:11" x14ac:dyDescent="0.25">
      <c r="A167" s="9"/>
      <c r="B167" s="20"/>
      <c r="C167" s="9"/>
      <c r="D167" s="9"/>
      <c r="E167" s="9"/>
      <c r="F167" s="9"/>
      <c r="G167" s="9"/>
      <c r="H167" s="9"/>
      <c r="I167" s="9"/>
      <c r="J167" s="9"/>
      <c r="K167" s="9"/>
    </row>
    <row r="168" spans="1:11" x14ac:dyDescent="0.25">
      <c r="A168" s="9"/>
      <c r="B168" s="20"/>
      <c r="C168" s="9"/>
      <c r="D168" s="9"/>
      <c r="E168" s="9"/>
      <c r="F168" s="9"/>
      <c r="G168" s="9"/>
      <c r="H168" s="9"/>
      <c r="I168" s="9"/>
      <c r="J168" s="9"/>
      <c r="K168" s="9"/>
    </row>
    <row r="169" spans="1:11" x14ac:dyDescent="0.25">
      <c r="A169" s="9"/>
      <c r="B169" s="20"/>
      <c r="C169" s="9"/>
      <c r="D169" s="9"/>
      <c r="E169" s="9"/>
      <c r="F169" s="9"/>
      <c r="G169" s="9"/>
      <c r="H169" s="9"/>
      <c r="I169" s="9"/>
      <c r="J169" s="9"/>
      <c r="K169" s="9"/>
    </row>
    <row r="170" spans="1:11" x14ac:dyDescent="0.25">
      <c r="A170" s="9"/>
      <c r="B170" s="20"/>
      <c r="C170" s="9"/>
      <c r="D170" s="9"/>
      <c r="E170" s="9"/>
      <c r="F170" s="9"/>
      <c r="G170" s="9"/>
      <c r="H170" s="9"/>
      <c r="I170" s="9"/>
      <c r="J170" s="9"/>
      <c r="K170" s="9"/>
    </row>
    <row r="171" spans="1:11" x14ac:dyDescent="0.25">
      <c r="A171" s="9"/>
      <c r="B171" s="20"/>
      <c r="C171" s="9"/>
      <c r="D171" s="9"/>
      <c r="E171" s="9"/>
      <c r="F171" s="9"/>
      <c r="G171" s="9"/>
      <c r="H171" s="9"/>
      <c r="I171" s="9"/>
      <c r="J171" s="9"/>
      <c r="K171" s="9"/>
    </row>
    <row r="172" spans="1:11" x14ac:dyDescent="0.25">
      <c r="A172" s="9"/>
      <c r="B172" s="20"/>
      <c r="C172" s="9"/>
      <c r="D172" s="9"/>
      <c r="E172" s="9"/>
      <c r="F172" s="9"/>
      <c r="G172" s="9"/>
      <c r="H172" s="9"/>
      <c r="I172" s="9"/>
      <c r="J172" s="9"/>
      <c r="K172" s="9"/>
    </row>
    <row r="173" spans="1:11" x14ac:dyDescent="0.25">
      <c r="A173" s="9"/>
      <c r="B173" s="20"/>
      <c r="C173" s="9"/>
      <c r="D173" s="9"/>
      <c r="E173" s="9"/>
      <c r="F173" s="9"/>
      <c r="G173" s="9"/>
      <c r="H173" s="9"/>
      <c r="I173" s="9"/>
      <c r="J173" s="9"/>
      <c r="K173" s="9"/>
    </row>
    <row r="174" spans="1:11" x14ac:dyDescent="0.25">
      <c r="A174" s="9"/>
      <c r="B174" s="20"/>
      <c r="C174" s="9"/>
      <c r="D174" s="9"/>
      <c r="E174" s="9"/>
      <c r="F174" s="9"/>
      <c r="G174" s="9"/>
      <c r="H174" s="9"/>
      <c r="I174" s="9"/>
      <c r="J174" s="9"/>
      <c r="K174" s="9"/>
    </row>
    <row r="175" spans="1:11" x14ac:dyDescent="0.25">
      <c r="A175" s="9"/>
      <c r="B175" s="20"/>
      <c r="C175" s="9"/>
      <c r="D175" s="9"/>
      <c r="E175" s="9"/>
      <c r="F175" s="9"/>
      <c r="G175" s="9"/>
      <c r="H175" s="9"/>
      <c r="I175" s="9"/>
      <c r="J175" s="9"/>
      <c r="K175" s="9"/>
    </row>
    <row r="176" spans="1:11" x14ac:dyDescent="0.25">
      <c r="A176" s="9"/>
      <c r="B176" s="20"/>
      <c r="C176" s="9"/>
      <c r="D176" s="9"/>
      <c r="E176" s="9"/>
      <c r="F176" s="9"/>
      <c r="G176" s="9"/>
      <c r="H176" s="9"/>
      <c r="I176" s="9"/>
      <c r="J176" s="9"/>
      <c r="K176" s="9"/>
    </row>
    <row r="177" spans="1:11" x14ac:dyDescent="0.25">
      <c r="A177" s="9"/>
      <c r="B177" s="20"/>
      <c r="C177" s="9"/>
      <c r="D177" s="9"/>
      <c r="E177" s="9"/>
      <c r="F177" s="9"/>
      <c r="G177" s="9"/>
      <c r="H177" s="9"/>
      <c r="I177" s="9"/>
      <c r="J177" s="9"/>
      <c r="K177" s="9"/>
    </row>
    <row r="178" spans="1:11" x14ac:dyDescent="0.25">
      <c r="A178" s="9"/>
      <c r="B178" s="20"/>
      <c r="C178" s="9"/>
      <c r="D178" s="9"/>
      <c r="E178" s="9"/>
      <c r="F178" s="9"/>
      <c r="G178" s="9"/>
      <c r="H178" s="9"/>
      <c r="I178" s="9"/>
      <c r="J178" s="9"/>
      <c r="K178" s="9"/>
    </row>
    <row r="179" spans="1:11" x14ac:dyDescent="0.25">
      <c r="A179" s="9"/>
      <c r="B179" s="20"/>
      <c r="C179" s="9"/>
      <c r="D179" s="9"/>
      <c r="E179" s="9"/>
      <c r="F179" s="9"/>
      <c r="G179" s="9"/>
      <c r="H179" s="9"/>
      <c r="I179" s="9"/>
      <c r="J179" s="9"/>
      <c r="K179" s="9"/>
    </row>
    <row r="180" spans="1:11" x14ac:dyDescent="0.25">
      <c r="A180" s="9"/>
      <c r="B180" s="20"/>
      <c r="C180" s="9"/>
      <c r="D180" s="9"/>
      <c r="E180" s="9"/>
      <c r="F180" s="9"/>
      <c r="G180" s="9"/>
      <c r="H180" s="9"/>
      <c r="I180" s="9"/>
      <c r="J180" s="9"/>
      <c r="K180" s="9"/>
    </row>
    <row r="181" spans="1:11" x14ac:dyDescent="0.25">
      <c r="A181" s="9"/>
      <c r="B181" s="20"/>
      <c r="C181" s="9"/>
      <c r="D181" s="9"/>
      <c r="E181" s="9"/>
      <c r="F181" s="9"/>
      <c r="G181" s="9"/>
      <c r="H181" s="9"/>
      <c r="I181" s="9"/>
      <c r="J181" s="9"/>
      <c r="K181" s="9"/>
    </row>
    <row r="182" spans="1:11" x14ac:dyDescent="0.25">
      <c r="A182" s="9"/>
      <c r="B182" s="20"/>
      <c r="C182" s="9"/>
      <c r="D182" s="9"/>
      <c r="E182" s="9"/>
      <c r="F182" s="9"/>
      <c r="G182" s="9"/>
      <c r="H182" s="9"/>
      <c r="I182" s="9"/>
      <c r="J182" s="9"/>
      <c r="K182" s="9"/>
    </row>
    <row r="183" spans="1:11" x14ac:dyDescent="0.25">
      <c r="A183" s="9"/>
      <c r="B183" s="20"/>
      <c r="C183" s="9"/>
      <c r="D183" s="9"/>
      <c r="E183" s="9"/>
      <c r="F183" s="9"/>
      <c r="G183" s="9"/>
      <c r="H183" s="9"/>
      <c r="I183" s="9"/>
      <c r="J183" s="9"/>
      <c r="K183" s="9"/>
    </row>
    <row r="184" spans="1:11" x14ac:dyDescent="0.25">
      <c r="A184" s="9"/>
      <c r="B184" s="20"/>
      <c r="C184" s="9"/>
      <c r="D184" s="9"/>
      <c r="E184" s="9"/>
      <c r="F184" s="9"/>
      <c r="G184" s="9"/>
      <c r="H184" s="9"/>
      <c r="I184" s="9"/>
      <c r="J184" s="9"/>
      <c r="K184" s="9"/>
    </row>
    <row r="185" spans="1:11" x14ac:dyDescent="0.25">
      <c r="A185" s="9"/>
      <c r="B185" s="20"/>
      <c r="C185" s="9"/>
      <c r="D185" s="9"/>
      <c r="E185" s="9"/>
      <c r="F185" s="9"/>
      <c r="G185" s="9"/>
      <c r="H185" s="9"/>
      <c r="I185" s="9"/>
      <c r="J185" s="9"/>
      <c r="K185" s="9"/>
    </row>
    <row r="186" spans="1:11" x14ac:dyDescent="0.25">
      <c r="A186" s="9"/>
      <c r="B186" s="20"/>
      <c r="C186" s="9"/>
      <c r="D186" s="9"/>
      <c r="E186" s="9"/>
      <c r="F186" s="9"/>
      <c r="G186" s="9"/>
      <c r="H186" s="9"/>
      <c r="I186" s="9"/>
      <c r="J186" s="9"/>
      <c r="K186" s="9"/>
    </row>
    <row r="187" spans="1:11" x14ac:dyDescent="0.25">
      <c r="A187" s="9"/>
      <c r="B187" s="20"/>
      <c r="C187" s="9"/>
      <c r="D187" s="9"/>
      <c r="E187" s="9"/>
      <c r="F187" s="9"/>
      <c r="G187" s="9"/>
      <c r="H187" s="9"/>
      <c r="I187" s="9"/>
      <c r="J187" s="9"/>
      <c r="K187" s="9"/>
    </row>
    <row r="188" spans="1:11" x14ac:dyDescent="0.25">
      <c r="A188" s="9"/>
      <c r="B188" s="20"/>
      <c r="C188" s="9"/>
      <c r="D188" s="9"/>
      <c r="E188" s="9"/>
      <c r="F188" s="9"/>
      <c r="G188" s="9"/>
      <c r="H188" s="9"/>
      <c r="I188" s="9"/>
      <c r="J188" s="9"/>
      <c r="K188" s="9"/>
    </row>
    <row r="189" spans="1:11" x14ac:dyDescent="0.25">
      <c r="A189" s="9"/>
      <c r="B189" s="20"/>
      <c r="C189" s="9"/>
      <c r="D189" s="9"/>
      <c r="E189" s="9"/>
      <c r="F189" s="9"/>
      <c r="G189" s="9"/>
      <c r="H189" s="9"/>
      <c r="I189" s="9"/>
      <c r="J189" s="9"/>
      <c r="K189" s="9"/>
    </row>
    <row r="190" spans="1:11" x14ac:dyDescent="0.25">
      <c r="A190" s="9"/>
      <c r="B190" s="20"/>
      <c r="C190" s="9"/>
      <c r="D190" s="9"/>
      <c r="E190" s="9"/>
      <c r="F190" s="9"/>
      <c r="G190" s="9"/>
      <c r="H190" s="9"/>
      <c r="I190" s="9"/>
      <c r="J190" s="9"/>
      <c r="K190" s="9"/>
    </row>
    <row r="191" spans="1:11" x14ac:dyDescent="0.25">
      <c r="A191" s="9"/>
      <c r="B191" s="20"/>
      <c r="C191" s="9"/>
      <c r="D191" s="9"/>
      <c r="E191" s="9"/>
      <c r="F191" s="9"/>
      <c r="G191" s="9"/>
      <c r="H191" s="9"/>
      <c r="I191" s="9"/>
      <c r="J191" s="9"/>
      <c r="K191" s="9"/>
    </row>
    <row r="192" spans="1:11" x14ac:dyDescent="0.25">
      <c r="A192" s="9"/>
      <c r="B192" s="20"/>
      <c r="C192" s="9"/>
      <c r="D192" s="9"/>
      <c r="E192" s="9"/>
      <c r="F192" s="9"/>
      <c r="G192" s="9"/>
      <c r="H192" s="9"/>
      <c r="I192" s="9"/>
      <c r="J192" s="9"/>
      <c r="K192" s="9"/>
    </row>
    <row r="193" spans="1:11" x14ac:dyDescent="0.25">
      <c r="A193" s="9"/>
      <c r="B193" s="20"/>
      <c r="C193" s="9"/>
      <c r="D193" s="9"/>
      <c r="E193" s="9"/>
      <c r="F193" s="9"/>
      <c r="G193" s="9"/>
      <c r="H193" s="9"/>
      <c r="I193" s="9"/>
      <c r="J193" s="9"/>
      <c r="K193" s="9"/>
    </row>
    <row r="194" spans="1:11" x14ac:dyDescent="0.25">
      <c r="A194" s="9"/>
      <c r="B194" s="20"/>
      <c r="C194" s="9"/>
      <c r="D194" s="9"/>
      <c r="E194" s="9"/>
      <c r="F194" s="9"/>
      <c r="G194" s="9"/>
      <c r="H194" s="9"/>
      <c r="I194" s="9"/>
      <c r="J194" s="9"/>
      <c r="K194" s="9"/>
    </row>
    <row r="195" spans="1:11" x14ac:dyDescent="0.25">
      <c r="A195" s="9"/>
      <c r="B195" s="20"/>
      <c r="C195" s="9"/>
      <c r="D195" s="9"/>
      <c r="E195" s="9"/>
      <c r="F195" s="9"/>
      <c r="G195" s="9"/>
      <c r="H195" s="9"/>
      <c r="I195" s="9"/>
      <c r="J195" s="9"/>
      <c r="K195" s="9"/>
    </row>
    <row r="196" spans="1:11" x14ac:dyDescent="0.25">
      <c r="A196" s="9"/>
      <c r="B196" s="20"/>
      <c r="C196" s="9"/>
      <c r="D196" s="9"/>
      <c r="E196" s="9"/>
      <c r="F196" s="9"/>
      <c r="G196" s="9"/>
      <c r="H196" s="9"/>
      <c r="I196" s="9"/>
      <c r="J196" s="9"/>
      <c r="K196" s="9"/>
    </row>
    <row r="197" spans="1:11" x14ac:dyDescent="0.25">
      <c r="A197" s="9"/>
      <c r="B197" s="20"/>
      <c r="C197" s="9"/>
      <c r="D197" s="9"/>
      <c r="E197" s="9"/>
      <c r="F197" s="9"/>
      <c r="G197" s="9"/>
      <c r="H197" s="9"/>
      <c r="I197" s="9"/>
      <c r="J197" s="9"/>
      <c r="K197" s="9"/>
    </row>
    <row r="198" spans="1:11" x14ac:dyDescent="0.25">
      <c r="A198" s="9"/>
      <c r="B198" s="20"/>
      <c r="C198" s="9"/>
      <c r="D198" s="9"/>
      <c r="E198" s="9"/>
      <c r="F198" s="9"/>
      <c r="G198" s="9"/>
      <c r="H198" s="9"/>
      <c r="I198" s="9"/>
      <c r="J198" s="9"/>
      <c r="K198" s="9"/>
    </row>
    <row r="199" spans="1:11" x14ac:dyDescent="0.25">
      <c r="A199" s="9"/>
      <c r="B199" s="20"/>
      <c r="C199" s="9"/>
      <c r="D199" s="9"/>
      <c r="E199" s="9"/>
      <c r="F199" s="9"/>
      <c r="G199" s="9"/>
      <c r="H199" s="9"/>
      <c r="I199" s="9"/>
      <c r="J199" s="9"/>
      <c r="K199" s="9"/>
    </row>
    <row r="200" spans="1:11" x14ac:dyDescent="0.25">
      <c r="A200" s="9"/>
      <c r="B200" s="20"/>
      <c r="C200" s="9"/>
      <c r="D200" s="9"/>
      <c r="E200" s="9"/>
      <c r="F200" s="9"/>
      <c r="G200" s="9"/>
      <c r="H200" s="9"/>
      <c r="I200" s="9"/>
      <c r="J200" s="9"/>
      <c r="K200" s="9"/>
    </row>
    <row r="201" spans="1:11" x14ac:dyDescent="0.25">
      <c r="A201" s="9"/>
      <c r="B201" s="20"/>
      <c r="C201" s="9"/>
      <c r="D201" s="9"/>
      <c r="E201" s="9"/>
      <c r="F201" s="9"/>
      <c r="G201" s="9"/>
      <c r="H201" s="9"/>
      <c r="I201" s="9"/>
      <c r="J201" s="9"/>
      <c r="K201" s="9"/>
    </row>
    <row r="202" spans="1:11" x14ac:dyDescent="0.25">
      <c r="A202" s="9"/>
      <c r="B202" s="20"/>
      <c r="C202" s="9"/>
      <c r="D202" s="9"/>
      <c r="E202" s="9"/>
      <c r="F202" s="9"/>
      <c r="G202" s="9"/>
      <c r="H202" s="9"/>
      <c r="I202" s="9"/>
      <c r="J202" s="9"/>
      <c r="K202" s="9"/>
    </row>
    <row r="203" spans="1:11" x14ac:dyDescent="0.25">
      <c r="A203" s="9"/>
      <c r="B203" s="20"/>
      <c r="C203" s="9"/>
      <c r="D203" s="9"/>
      <c r="E203" s="9"/>
      <c r="F203" s="9"/>
      <c r="G203" s="9"/>
      <c r="H203" s="9"/>
      <c r="I203" s="9"/>
      <c r="J203" s="9"/>
      <c r="K203" s="9"/>
    </row>
    <row r="204" spans="1:11" x14ac:dyDescent="0.25">
      <c r="A204" s="9"/>
      <c r="B204" s="20"/>
      <c r="C204" s="9"/>
      <c r="D204" s="9"/>
      <c r="E204" s="9"/>
      <c r="F204" s="9"/>
      <c r="G204" s="9"/>
      <c r="H204" s="9"/>
      <c r="I204" s="9"/>
      <c r="J204" s="9"/>
      <c r="K204" s="9"/>
    </row>
    <row r="205" spans="1:11" x14ac:dyDescent="0.25">
      <c r="A205" s="9"/>
      <c r="B205" s="20"/>
      <c r="C205" s="9"/>
      <c r="D205" s="9"/>
      <c r="E205" s="9"/>
      <c r="F205" s="9"/>
      <c r="G205" s="9"/>
      <c r="H205" s="9"/>
      <c r="I205" s="9"/>
      <c r="J205" s="9"/>
      <c r="K205" s="9"/>
    </row>
    <row r="206" spans="1:11" x14ac:dyDescent="0.25">
      <c r="A206" s="9"/>
      <c r="B206" s="20"/>
      <c r="C206" s="9"/>
      <c r="D206" s="9"/>
      <c r="E206" s="9"/>
      <c r="F206" s="9"/>
      <c r="G206" s="9"/>
      <c r="H206" s="9"/>
      <c r="I206" s="9"/>
      <c r="J206" s="9"/>
      <c r="K206" s="9"/>
    </row>
    <row r="207" spans="1:11" x14ac:dyDescent="0.25">
      <c r="A207" s="9"/>
      <c r="B207" s="20"/>
      <c r="C207" s="9"/>
      <c r="D207" s="9"/>
      <c r="E207" s="9"/>
      <c r="F207" s="9"/>
      <c r="G207" s="9"/>
      <c r="H207" s="9"/>
      <c r="I207" s="9"/>
      <c r="J207" s="9"/>
      <c r="K207" s="9"/>
    </row>
    <row r="208" spans="1:11" x14ac:dyDescent="0.25">
      <c r="A208" s="9"/>
      <c r="B208" s="20"/>
      <c r="C208" s="9"/>
      <c r="D208" s="9"/>
      <c r="E208" s="9"/>
      <c r="F208" s="9"/>
      <c r="G208" s="9"/>
      <c r="H208" s="9"/>
      <c r="I208" s="9"/>
      <c r="J208" s="9"/>
      <c r="K208" s="9"/>
    </row>
    <row r="209" spans="1:11" x14ac:dyDescent="0.25">
      <c r="A209" s="9"/>
      <c r="B209" s="20"/>
      <c r="C209" s="9"/>
      <c r="D209" s="9"/>
      <c r="E209" s="9"/>
      <c r="F209" s="9"/>
      <c r="G209" s="9"/>
      <c r="H209" s="9"/>
      <c r="I209" s="9"/>
      <c r="J209" s="9"/>
      <c r="K209" s="9"/>
    </row>
    <row r="210" spans="1:11" x14ac:dyDescent="0.25">
      <c r="A210" s="9"/>
      <c r="B210" s="20"/>
      <c r="C210" s="9"/>
      <c r="D210" s="9"/>
      <c r="E210" s="9"/>
      <c r="F210" s="9"/>
      <c r="G210" s="9"/>
      <c r="H210" s="9"/>
      <c r="I210" s="9"/>
      <c r="J210" s="9"/>
      <c r="K210" s="9"/>
    </row>
    <row r="211" spans="1:11" x14ac:dyDescent="0.25">
      <c r="A211" s="9"/>
      <c r="B211" s="20"/>
      <c r="C211" s="9"/>
      <c r="D211" s="9"/>
      <c r="E211" s="9"/>
      <c r="F211" s="9"/>
      <c r="G211" s="9"/>
      <c r="H211" s="9"/>
      <c r="I211" s="9"/>
      <c r="J211" s="9"/>
      <c r="K211" s="9"/>
    </row>
    <row r="212" spans="1:11" x14ac:dyDescent="0.25">
      <c r="A212" s="9"/>
      <c r="B212" s="20"/>
      <c r="C212" s="9"/>
      <c r="D212" s="9"/>
      <c r="E212" s="9"/>
      <c r="F212" s="9"/>
      <c r="G212" s="9"/>
      <c r="H212" s="9"/>
      <c r="I212" s="9"/>
      <c r="J212" s="9"/>
      <c r="K212" s="9"/>
    </row>
    <row r="213" spans="1:11" x14ac:dyDescent="0.25">
      <c r="A213" s="9"/>
      <c r="B213" s="20"/>
      <c r="C213" s="9"/>
      <c r="D213" s="9"/>
      <c r="E213" s="9"/>
      <c r="F213" s="9"/>
      <c r="G213" s="9"/>
      <c r="H213" s="9"/>
      <c r="I213" s="9"/>
      <c r="J213" s="9"/>
      <c r="K213" s="9"/>
    </row>
    <row r="214" spans="1:11" x14ac:dyDescent="0.25">
      <c r="A214" s="9"/>
      <c r="B214" s="20"/>
      <c r="C214" s="9"/>
      <c r="D214" s="9"/>
      <c r="E214" s="9"/>
      <c r="F214" s="9"/>
      <c r="G214" s="9"/>
      <c r="H214" s="9"/>
      <c r="I214" s="9"/>
      <c r="J214" s="9"/>
      <c r="K214" s="9"/>
    </row>
    <row r="215" spans="1:11" x14ac:dyDescent="0.25">
      <c r="A215" s="9"/>
      <c r="B215" s="20"/>
      <c r="C215" s="9"/>
      <c r="D215" s="9"/>
      <c r="E215" s="9"/>
      <c r="F215" s="9"/>
      <c r="G215" s="9"/>
      <c r="H215" s="9"/>
      <c r="I215" s="9"/>
      <c r="J215" s="9"/>
      <c r="K215" s="9"/>
    </row>
    <row r="216" spans="1:11" x14ac:dyDescent="0.25">
      <c r="A216" s="9"/>
      <c r="B216" s="20"/>
      <c r="C216" s="9"/>
      <c r="D216" s="9"/>
      <c r="E216" s="9"/>
      <c r="F216" s="9"/>
      <c r="G216" s="9"/>
      <c r="H216" s="9"/>
      <c r="I216" s="9"/>
      <c r="J216" s="9"/>
      <c r="K216" s="9"/>
    </row>
    <row r="217" spans="1:11" x14ac:dyDescent="0.25">
      <c r="A217" s="9"/>
      <c r="B217" s="20"/>
      <c r="C217" s="9"/>
      <c r="D217" s="9"/>
      <c r="E217" s="9"/>
      <c r="F217" s="9"/>
      <c r="G217" s="9"/>
      <c r="H217" s="9"/>
      <c r="I217" s="9"/>
      <c r="J217" s="9"/>
      <c r="K217" s="9"/>
    </row>
    <row r="218" spans="1:11" x14ac:dyDescent="0.25">
      <c r="A218" s="9"/>
      <c r="B218" s="20"/>
      <c r="C218" s="9"/>
      <c r="D218" s="9"/>
      <c r="E218" s="9"/>
      <c r="F218" s="9"/>
      <c r="G218" s="9"/>
      <c r="H218" s="9"/>
      <c r="I218" s="9"/>
      <c r="J218" s="9"/>
      <c r="K218" s="9"/>
    </row>
    <row r="219" spans="1:11" x14ac:dyDescent="0.25">
      <c r="A219" s="9"/>
      <c r="B219" s="20"/>
      <c r="C219" s="9"/>
      <c r="D219" s="9"/>
      <c r="E219" s="9"/>
      <c r="F219" s="9"/>
      <c r="G219" s="9"/>
      <c r="H219" s="9"/>
      <c r="I219" s="9"/>
      <c r="J219" s="9"/>
      <c r="K219" s="9"/>
    </row>
    <row r="220" spans="1:11" x14ac:dyDescent="0.25">
      <c r="A220" s="9"/>
      <c r="B220" s="20"/>
      <c r="C220" s="9"/>
      <c r="D220" s="9"/>
      <c r="E220" s="9"/>
      <c r="F220" s="9"/>
      <c r="G220" s="9"/>
      <c r="H220" s="9"/>
      <c r="I220" s="9"/>
      <c r="J220" s="9"/>
      <c r="K220" s="9"/>
    </row>
    <row r="221" spans="1:11" x14ac:dyDescent="0.25">
      <c r="A221" s="9"/>
      <c r="B221" s="20"/>
      <c r="C221" s="9"/>
      <c r="D221" s="9"/>
      <c r="E221" s="9"/>
      <c r="F221" s="9"/>
      <c r="G221" s="9"/>
      <c r="H221" s="9"/>
      <c r="I221" s="9"/>
      <c r="J221" s="9"/>
      <c r="K221" s="9"/>
    </row>
    <row r="222" spans="1:11" x14ac:dyDescent="0.25">
      <c r="A222" s="9"/>
      <c r="B222" s="20"/>
      <c r="C222" s="9"/>
      <c r="D222" s="9"/>
      <c r="E222" s="9"/>
      <c r="F222" s="9"/>
      <c r="G222" s="9"/>
      <c r="H222" s="9"/>
      <c r="I222" s="9"/>
      <c r="J222" s="9"/>
      <c r="K222" s="9"/>
    </row>
    <row r="223" spans="1:11" x14ac:dyDescent="0.25">
      <c r="A223" s="9"/>
      <c r="B223" s="20"/>
      <c r="C223" s="9"/>
      <c r="D223" s="9"/>
      <c r="E223" s="9"/>
      <c r="F223" s="9"/>
      <c r="G223" s="9"/>
      <c r="H223" s="9"/>
      <c r="I223" s="9"/>
      <c r="J223" s="9"/>
      <c r="K223" s="9"/>
    </row>
    <row r="224" spans="1:11" x14ac:dyDescent="0.25">
      <c r="A224" s="9"/>
      <c r="B224" s="20"/>
      <c r="C224" s="9"/>
      <c r="D224" s="9"/>
      <c r="E224" s="9"/>
      <c r="F224" s="9"/>
      <c r="G224" s="9"/>
      <c r="H224" s="9"/>
      <c r="I224" s="9"/>
      <c r="J224" s="9"/>
      <c r="K224" s="9"/>
    </row>
    <row r="225" spans="1:11" x14ac:dyDescent="0.25">
      <c r="A225" s="9"/>
      <c r="B225" s="20"/>
      <c r="C225" s="9"/>
      <c r="D225" s="9"/>
      <c r="E225" s="9"/>
      <c r="F225" s="9"/>
      <c r="G225" s="9"/>
      <c r="H225" s="9"/>
      <c r="I225" s="9"/>
      <c r="J225" s="9"/>
      <c r="K225" s="9"/>
    </row>
    <row r="226" spans="1:11" x14ac:dyDescent="0.25">
      <c r="A226" s="9"/>
      <c r="B226" s="20"/>
      <c r="C226" s="9"/>
      <c r="D226" s="9"/>
      <c r="E226" s="9"/>
      <c r="F226" s="9"/>
      <c r="G226" s="9"/>
      <c r="H226" s="9"/>
      <c r="I226" s="9"/>
      <c r="J226" s="9"/>
      <c r="K226" s="9"/>
    </row>
    <row r="227" spans="1:11" x14ac:dyDescent="0.25">
      <c r="A227" s="9"/>
      <c r="B227" s="20"/>
      <c r="C227" s="9"/>
      <c r="D227" s="9"/>
      <c r="E227" s="9"/>
      <c r="F227" s="9"/>
      <c r="G227" s="9"/>
      <c r="H227" s="9"/>
      <c r="I227" s="9"/>
      <c r="J227" s="9"/>
      <c r="K227" s="9"/>
    </row>
    <row r="228" spans="1:11" x14ac:dyDescent="0.25">
      <c r="A228" s="9"/>
      <c r="B228" s="20"/>
      <c r="C228" s="9"/>
      <c r="D228" s="9"/>
      <c r="E228" s="9"/>
      <c r="F228" s="9"/>
      <c r="G228" s="9"/>
      <c r="H228" s="9"/>
      <c r="I228" s="9"/>
      <c r="J228" s="9"/>
      <c r="K228" s="9"/>
    </row>
    <row r="229" spans="1:11" x14ac:dyDescent="0.25">
      <c r="A229" s="9"/>
      <c r="B229" s="20"/>
      <c r="C229" s="9"/>
      <c r="D229" s="9"/>
      <c r="E229" s="9"/>
      <c r="F229" s="9"/>
      <c r="G229" s="9"/>
      <c r="H229" s="9"/>
      <c r="I229" s="9"/>
      <c r="J229" s="9"/>
      <c r="K229" s="9"/>
    </row>
    <row r="230" spans="1:11" x14ac:dyDescent="0.25">
      <c r="A230" s="9"/>
      <c r="B230" s="20"/>
      <c r="C230" s="9"/>
      <c r="D230" s="9"/>
      <c r="E230" s="9"/>
      <c r="F230" s="9"/>
      <c r="G230" s="9"/>
      <c r="H230" s="9"/>
      <c r="I230" s="9"/>
      <c r="J230" s="9"/>
      <c r="K230" s="9"/>
    </row>
    <row r="231" spans="1:11" x14ac:dyDescent="0.25">
      <c r="A231" s="9"/>
      <c r="B231" s="20"/>
      <c r="C231" s="9"/>
      <c r="D231" s="9"/>
      <c r="E231" s="9"/>
      <c r="F231" s="9"/>
      <c r="G231" s="9"/>
      <c r="H231" s="9"/>
      <c r="I231" s="9"/>
      <c r="J231" s="9"/>
      <c r="K231" s="9"/>
    </row>
    <row r="232" spans="1:11" x14ac:dyDescent="0.25">
      <c r="A232" s="9"/>
      <c r="B232" s="20"/>
      <c r="C232" s="9"/>
      <c r="D232" s="9"/>
      <c r="E232" s="9"/>
      <c r="F232" s="9"/>
      <c r="G232" s="9"/>
      <c r="H232" s="9"/>
      <c r="I232" s="9"/>
      <c r="J232" s="9"/>
      <c r="K232" s="9"/>
    </row>
    <row r="233" spans="1:11" x14ac:dyDescent="0.25">
      <c r="A233" s="9"/>
      <c r="B233" s="20"/>
      <c r="C233" s="9"/>
      <c r="D233" s="9"/>
      <c r="E233" s="9"/>
      <c r="F233" s="9"/>
      <c r="G233" s="9"/>
      <c r="H233" s="9"/>
      <c r="I233" s="9"/>
      <c r="J233" s="9"/>
      <c r="K233" s="9"/>
    </row>
    <row r="234" spans="1:11" x14ac:dyDescent="0.25">
      <c r="A234" s="9"/>
      <c r="B234" s="20"/>
      <c r="C234" s="9"/>
      <c r="D234" s="9"/>
      <c r="E234" s="9"/>
      <c r="F234" s="9"/>
      <c r="G234" s="9"/>
      <c r="H234" s="9"/>
      <c r="I234" s="9"/>
      <c r="J234" s="9"/>
      <c r="K234" s="9"/>
    </row>
    <row r="235" spans="1:11" x14ac:dyDescent="0.25">
      <c r="A235" s="9"/>
      <c r="B235" s="20"/>
      <c r="C235" s="9"/>
      <c r="D235" s="9"/>
      <c r="E235" s="9"/>
      <c r="F235" s="9"/>
      <c r="G235" s="9"/>
      <c r="H235" s="9"/>
      <c r="I235" s="9"/>
      <c r="J235" s="9"/>
      <c r="K235" s="9"/>
    </row>
    <row r="236" spans="1:11" x14ac:dyDescent="0.25">
      <c r="A236" s="9"/>
      <c r="B236" s="20"/>
      <c r="C236" s="9"/>
      <c r="D236" s="9"/>
      <c r="E236" s="9"/>
      <c r="F236" s="9"/>
      <c r="G236" s="9"/>
      <c r="H236" s="9"/>
      <c r="I236" s="9"/>
      <c r="J236" s="9"/>
      <c r="K236" s="9"/>
    </row>
    <row r="237" spans="1:11" x14ac:dyDescent="0.25">
      <c r="A237" s="9"/>
      <c r="B237" s="20"/>
      <c r="C237" s="9"/>
      <c r="D237" s="9"/>
      <c r="E237" s="9"/>
      <c r="F237" s="9"/>
      <c r="G237" s="9"/>
      <c r="H237" s="9"/>
      <c r="I237" s="9"/>
      <c r="J237" s="9"/>
      <c r="K237" s="9"/>
    </row>
    <row r="238" spans="1:11" x14ac:dyDescent="0.25">
      <c r="A238" s="9"/>
      <c r="B238" s="20"/>
      <c r="C238" s="9"/>
      <c r="D238" s="9"/>
      <c r="E238" s="9"/>
      <c r="F238" s="9"/>
      <c r="G238" s="9"/>
      <c r="H238" s="9"/>
      <c r="I238" s="9"/>
      <c r="J238" s="9"/>
      <c r="K238" s="9"/>
    </row>
    <row r="239" spans="1:11" x14ac:dyDescent="0.25">
      <c r="A239" s="9"/>
      <c r="B239" s="20"/>
      <c r="C239" s="9"/>
      <c r="D239" s="9"/>
      <c r="E239" s="9"/>
      <c r="F239" s="9"/>
      <c r="G239" s="9"/>
      <c r="H239" s="9"/>
      <c r="I239" s="9"/>
      <c r="J239" s="9"/>
      <c r="K239" s="9"/>
    </row>
    <row r="240" spans="1:11" x14ac:dyDescent="0.25">
      <c r="A240" s="9"/>
      <c r="B240" s="20"/>
      <c r="C240" s="9"/>
      <c r="D240" s="9"/>
      <c r="E240" s="9"/>
      <c r="F240" s="9"/>
      <c r="G240" s="9"/>
      <c r="H240" s="9"/>
      <c r="I240" s="9"/>
      <c r="J240" s="9"/>
      <c r="K240" s="9"/>
    </row>
    <row r="241" spans="1:11" x14ac:dyDescent="0.25">
      <c r="A241" s="9"/>
      <c r="B241" s="20"/>
      <c r="C241" s="9"/>
      <c r="D241" s="9"/>
      <c r="E241" s="9"/>
      <c r="F241" s="9"/>
      <c r="G241" s="9"/>
      <c r="H241" s="9"/>
      <c r="I241" s="9"/>
      <c r="J241" s="9"/>
      <c r="K241" s="9"/>
    </row>
    <row r="242" spans="1:11" x14ac:dyDescent="0.25">
      <c r="A242" s="9"/>
      <c r="B242" s="20"/>
      <c r="C242" s="9"/>
      <c r="D242" s="9"/>
      <c r="E242" s="9"/>
      <c r="F242" s="9"/>
      <c r="G242" s="9"/>
      <c r="H242" s="9"/>
      <c r="I242" s="9"/>
      <c r="J242" s="9"/>
      <c r="K242" s="9"/>
    </row>
    <row r="243" spans="1:11" x14ac:dyDescent="0.25">
      <c r="A243" s="9"/>
      <c r="B243" s="20"/>
      <c r="C243" s="9"/>
      <c r="D243" s="9"/>
      <c r="E243" s="9"/>
      <c r="F243" s="9"/>
      <c r="G243" s="9"/>
      <c r="H243" s="9"/>
      <c r="I243" s="9"/>
      <c r="J243" s="9"/>
      <c r="K243" s="9"/>
    </row>
    <row r="244" spans="1:11" x14ac:dyDescent="0.25">
      <c r="A244" s="9"/>
      <c r="B244" s="20"/>
      <c r="C244" s="9"/>
      <c r="D244" s="9"/>
      <c r="E244" s="9"/>
      <c r="F244" s="9"/>
      <c r="G244" s="9"/>
      <c r="H244" s="9"/>
      <c r="I244" s="9"/>
      <c r="J244" s="9"/>
      <c r="K244" s="9"/>
    </row>
    <row r="245" spans="1:11" x14ac:dyDescent="0.25">
      <c r="A245" s="9"/>
      <c r="B245" s="20"/>
      <c r="C245" s="9"/>
      <c r="D245" s="9"/>
      <c r="E245" s="9"/>
      <c r="F245" s="9"/>
      <c r="G245" s="9"/>
      <c r="H245" s="9"/>
      <c r="I245" s="9"/>
      <c r="J245" s="9"/>
      <c r="K245" s="9"/>
    </row>
    <row r="246" spans="1:11" x14ac:dyDescent="0.25">
      <c r="A246" s="9"/>
      <c r="B246" s="20"/>
      <c r="C246" s="9"/>
      <c r="D246" s="9"/>
      <c r="E246" s="9"/>
      <c r="F246" s="9"/>
      <c r="G246" s="9"/>
      <c r="H246" s="9"/>
      <c r="I246" s="9"/>
      <c r="J246" s="9"/>
      <c r="K246" s="9"/>
    </row>
    <row r="247" spans="1:11" x14ac:dyDescent="0.25">
      <c r="A247" s="9"/>
      <c r="B247" s="20"/>
      <c r="C247" s="9"/>
      <c r="D247" s="9"/>
      <c r="E247" s="9"/>
      <c r="F247" s="9"/>
      <c r="G247" s="9"/>
      <c r="H247" s="9"/>
      <c r="I247" s="9"/>
      <c r="J247" s="9"/>
      <c r="K247" s="9"/>
    </row>
    <row r="248" spans="1:11" x14ac:dyDescent="0.25">
      <c r="A248" s="9"/>
      <c r="B248" s="20"/>
      <c r="C248" s="9"/>
      <c r="D248" s="9"/>
      <c r="E248" s="9"/>
      <c r="F248" s="9"/>
      <c r="G248" s="9"/>
      <c r="H248" s="9"/>
      <c r="I248" s="9"/>
      <c r="J248" s="9"/>
      <c r="K248" s="9"/>
    </row>
    <row r="249" spans="1:11" x14ac:dyDescent="0.25">
      <c r="A249" s="9"/>
      <c r="B249" s="20"/>
      <c r="C249" s="9"/>
      <c r="D249" s="9"/>
      <c r="E249" s="9"/>
      <c r="F249" s="9"/>
      <c r="G249" s="9"/>
      <c r="H249" s="9"/>
      <c r="I249" s="9"/>
      <c r="J249" s="9"/>
      <c r="K249" s="9"/>
    </row>
    <row r="250" spans="1:11" x14ac:dyDescent="0.25">
      <c r="A250" s="9"/>
      <c r="B250" s="20"/>
      <c r="C250" s="9"/>
      <c r="D250" s="9"/>
      <c r="E250" s="9"/>
      <c r="F250" s="9"/>
      <c r="G250" s="9"/>
      <c r="H250" s="9"/>
      <c r="I250" s="9"/>
      <c r="J250" s="9"/>
      <c r="K250" s="9"/>
    </row>
    <row r="251" spans="1:11" x14ac:dyDescent="0.25">
      <c r="A251" s="9"/>
      <c r="B251" s="20"/>
      <c r="C251" s="9"/>
      <c r="D251" s="9"/>
      <c r="E251" s="9"/>
      <c r="F251" s="9"/>
      <c r="G251" s="9"/>
      <c r="H251" s="9"/>
      <c r="I251" s="9"/>
      <c r="J251" s="9"/>
      <c r="K251" s="9"/>
    </row>
    <row r="252" spans="1:11" x14ac:dyDescent="0.25">
      <c r="B252" s="20"/>
      <c r="C252" s="9"/>
      <c r="D252" s="9"/>
      <c r="E252" s="9"/>
      <c r="F252" s="9"/>
      <c r="G252" s="9"/>
      <c r="H252" s="9"/>
      <c r="I252" s="9"/>
      <c r="J252" s="9"/>
    </row>
    <row r="253" spans="1:11" x14ac:dyDescent="0.25">
      <c r="B253" s="20"/>
      <c r="C253" s="9"/>
      <c r="D253" s="9"/>
      <c r="E253" s="9"/>
      <c r="F253" s="9"/>
      <c r="G253" s="9"/>
      <c r="H253" s="9"/>
      <c r="I253" s="9"/>
      <c r="J253" s="9"/>
    </row>
    <row r="254" spans="1:11" x14ac:dyDescent="0.25">
      <c r="B254" s="20"/>
      <c r="C254" s="9"/>
      <c r="D254" s="9"/>
      <c r="E254" s="9"/>
      <c r="F254" s="9"/>
      <c r="G254" s="9"/>
      <c r="H254" s="9"/>
      <c r="I254" s="9"/>
      <c r="J254" s="9"/>
    </row>
    <row r="255" spans="1:11" x14ac:dyDescent="0.25">
      <c r="B255" s="20"/>
      <c r="C255" s="9"/>
      <c r="D255" s="9"/>
      <c r="E255" s="9"/>
      <c r="F255" s="9"/>
      <c r="G255" s="9"/>
      <c r="H255" s="9"/>
      <c r="I255" s="9"/>
      <c r="J255" s="9"/>
    </row>
  </sheetData>
  <mergeCells count="21">
    <mergeCell ref="B2:K2"/>
    <mergeCell ref="B3:K3"/>
    <mergeCell ref="A4:K4"/>
    <mergeCell ref="B6:B11"/>
    <mergeCell ref="C6:C8"/>
    <mergeCell ref="D6:D8"/>
    <mergeCell ref="E6:J6"/>
    <mergeCell ref="K6:K11"/>
    <mergeCell ref="E7:F7"/>
    <mergeCell ref="H7:I7"/>
    <mergeCell ref="J7:J8"/>
    <mergeCell ref="C9:C11"/>
    <mergeCell ref="D9:D11"/>
    <mergeCell ref="E9:J9"/>
    <mergeCell ref="E10:F10"/>
    <mergeCell ref="H10:I10"/>
    <mergeCell ref="J10:J11"/>
    <mergeCell ref="B122:K122"/>
    <mergeCell ref="B123:K124"/>
    <mergeCell ref="B105:K106"/>
    <mergeCell ref="B115:K116"/>
  </mergeCells>
  <hyperlinks>
    <hyperlink ref="A1" location="Índice!A1" display="Índice" xr:uid="{00000000-0004-0000-0A00-000000000000}"/>
  </hyperlinks>
  <printOptions horizontalCentered="1" verticalCentered="1"/>
  <pageMargins left="0.25" right="0.25" top="0.75" bottom="0.75" header="0.3" footer="0.3"/>
  <pageSetup paperSize="9" scale="3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329"/>
  <sheetViews>
    <sheetView showGridLines="0" zoomScaleNormal="100" workbookViewId="0">
      <pane xSplit="2" ySplit="11" topLeftCell="C305" activePane="bottomRight" state="frozen"/>
      <selection pane="topRight"/>
      <selection pane="bottomLeft"/>
      <selection pane="bottomRight"/>
    </sheetView>
  </sheetViews>
  <sheetFormatPr defaultColWidth="9.140625" defaultRowHeight="15" x14ac:dyDescent="0.25"/>
  <cols>
    <col min="1" max="1" width="7.28515625" style="17" bestFit="1" customWidth="1"/>
    <col min="2" max="2" width="39.7109375" style="17" customWidth="1"/>
    <col min="3" max="10" width="10.7109375" style="17" customWidth="1"/>
    <col min="11" max="16384" width="9.140625" style="17"/>
  </cols>
  <sheetData>
    <row r="1" spans="1:10" ht="16.5" x14ac:dyDescent="0.25">
      <c r="A1" s="5" t="s">
        <v>1</v>
      </c>
    </row>
    <row r="2" spans="1:10" ht="15" customHeight="1" x14ac:dyDescent="0.25">
      <c r="B2" s="273" t="s">
        <v>706</v>
      </c>
      <c r="C2" s="273"/>
      <c r="D2" s="273"/>
      <c r="E2" s="273"/>
      <c r="F2" s="273"/>
      <c r="G2" s="273"/>
      <c r="H2" s="273"/>
      <c r="I2" s="273"/>
      <c r="J2" s="273"/>
    </row>
    <row r="3" spans="1:10" ht="15" customHeight="1" x14ac:dyDescent="0.25">
      <c r="B3" s="273" t="s">
        <v>705</v>
      </c>
      <c r="C3" s="273"/>
      <c r="D3" s="273"/>
      <c r="E3" s="273"/>
      <c r="F3" s="273"/>
      <c r="G3" s="273"/>
      <c r="H3" s="273"/>
      <c r="I3" s="273"/>
      <c r="J3" s="273"/>
    </row>
    <row r="4" spans="1:10" x14ac:dyDescent="0.25">
      <c r="B4" s="50" t="s">
        <v>3</v>
      </c>
      <c r="C4" s="43"/>
      <c r="D4" s="43"/>
      <c r="E4" s="43"/>
      <c r="F4" s="43"/>
      <c r="G4" s="43"/>
      <c r="H4" s="43"/>
      <c r="I4" s="43"/>
      <c r="J4" s="43"/>
    </row>
    <row r="5" spans="1:10" x14ac:dyDescent="0.25">
      <c r="B5" s="294" t="s">
        <v>263</v>
      </c>
      <c r="C5" s="294"/>
      <c r="D5" s="294"/>
      <c r="E5" s="294"/>
      <c r="F5" s="294"/>
      <c r="G5" s="294"/>
      <c r="H5" s="294"/>
      <c r="I5" s="294"/>
      <c r="J5" s="294"/>
    </row>
    <row r="6" spans="1:10" ht="17.45" customHeight="1" x14ac:dyDescent="0.25">
      <c r="B6" s="295" t="s">
        <v>204</v>
      </c>
      <c r="C6" s="298" t="s">
        <v>264</v>
      </c>
      <c r="D6" s="299"/>
      <c r="E6" s="299"/>
      <c r="F6" s="299"/>
      <c r="G6" s="299"/>
      <c r="H6" s="300"/>
      <c r="I6" s="296" t="s">
        <v>695</v>
      </c>
      <c r="J6" s="297" t="s">
        <v>697</v>
      </c>
    </row>
    <row r="7" spans="1:10" ht="17.45" customHeight="1" x14ac:dyDescent="0.25">
      <c r="B7" s="295"/>
      <c r="C7" s="301"/>
      <c r="D7" s="302"/>
      <c r="E7" s="302"/>
      <c r="F7" s="302"/>
      <c r="G7" s="302"/>
      <c r="H7" s="303"/>
      <c r="I7" s="296"/>
      <c r="J7" s="297"/>
    </row>
    <row r="8" spans="1:10" ht="24.95" customHeight="1" x14ac:dyDescent="0.25">
      <c r="B8" s="295"/>
      <c r="C8" s="209" t="s">
        <v>121</v>
      </c>
      <c r="D8" s="209" t="s">
        <v>183</v>
      </c>
      <c r="E8" s="209" t="s">
        <v>107</v>
      </c>
      <c r="F8" s="209" t="s">
        <v>655</v>
      </c>
      <c r="G8" s="125" t="s">
        <v>694</v>
      </c>
      <c r="H8" s="209" t="s">
        <v>708</v>
      </c>
      <c r="I8" s="296"/>
      <c r="J8" s="297"/>
    </row>
    <row r="9" spans="1:10" ht="17.45" customHeight="1" x14ac:dyDescent="0.25">
      <c r="B9" s="295"/>
      <c r="C9" s="298" t="s">
        <v>265</v>
      </c>
      <c r="D9" s="299"/>
      <c r="E9" s="299"/>
      <c r="F9" s="299"/>
      <c r="G9" s="299"/>
      <c r="H9" s="300"/>
      <c r="I9" s="296" t="s">
        <v>696</v>
      </c>
      <c r="J9" s="297"/>
    </row>
    <row r="10" spans="1:10" ht="17.45" customHeight="1" x14ac:dyDescent="0.25">
      <c r="B10" s="295"/>
      <c r="C10" s="301"/>
      <c r="D10" s="302"/>
      <c r="E10" s="302"/>
      <c r="F10" s="302"/>
      <c r="G10" s="302"/>
      <c r="H10" s="303"/>
      <c r="I10" s="296"/>
      <c r="J10" s="297"/>
    </row>
    <row r="11" spans="1:10" ht="24.95" customHeight="1" x14ac:dyDescent="0.25">
      <c r="B11" s="295"/>
      <c r="C11" s="209" t="s">
        <v>121</v>
      </c>
      <c r="D11" s="209" t="s">
        <v>183</v>
      </c>
      <c r="E11" s="209" t="s">
        <v>107</v>
      </c>
      <c r="F11" s="209" t="s">
        <v>655</v>
      </c>
      <c r="G11" s="209" t="s">
        <v>694</v>
      </c>
      <c r="H11" s="209" t="s">
        <v>707</v>
      </c>
      <c r="I11" s="296"/>
      <c r="J11" s="297"/>
    </row>
    <row r="12" spans="1:10" x14ac:dyDescent="0.25">
      <c r="B12" s="129" t="s">
        <v>651</v>
      </c>
      <c r="C12" s="130" t="s">
        <v>656</v>
      </c>
      <c r="D12" s="130" t="s">
        <v>656</v>
      </c>
      <c r="E12" s="130" t="s">
        <v>656</v>
      </c>
      <c r="F12" s="130" t="s">
        <v>656</v>
      </c>
      <c r="G12" s="130" t="s">
        <v>656</v>
      </c>
      <c r="H12" s="130" t="s">
        <v>656</v>
      </c>
      <c r="I12" s="130">
        <v>25726</v>
      </c>
      <c r="J12" s="131" t="s">
        <v>656</v>
      </c>
    </row>
    <row r="13" spans="1:10" x14ac:dyDescent="0.25">
      <c r="B13" s="132" t="s">
        <v>652</v>
      </c>
      <c r="C13" s="133" t="s">
        <v>656</v>
      </c>
      <c r="D13" s="133" t="s">
        <v>656</v>
      </c>
      <c r="E13" s="133" t="s">
        <v>656</v>
      </c>
      <c r="F13" s="133" t="s">
        <v>656</v>
      </c>
      <c r="G13" s="133" t="s">
        <v>656</v>
      </c>
      <c r="H13" s="133" t="s">
        <v>656</v>
      </c>
      <c r="I13" s="133">
        <v>26434</v>
      </c>
      <c r="J13" s="134" t="s">
        <v>656</v>
      </c>
    </row>
    <row r="14" spans="1:10" x14ac:dyDescent="0.25">
      <c r="B14" s="132" t="s">
        <v>653</v>
      </c>
      <c r="C14" s="133" t="s">
        <v>656</v>
      </c>
      <c r="D14" s="133" t="s">
        <v>656</v>
      </c>
      <c r="E14" s="133" t="s">
        <v>656</v>
      </c>
      <c r="F14" s="133">
        <v>2</v>
      </c>
      <c r="G14" s="133">
        <v>2</v>
      </c>
      <c r="H14" s="133">
        <v>2</v>
      </c>
      <c r="I14" s="133">
        <v>7479</v>
      </c>
      <c r="J14" s="134">
        <v>0</v>
      </c>
    </row>
    <row r="15" spans="1:10" x14ac:dyDescent="0.25">
      <c r="B15" s="132" t="s">
        <v>654</v>
      </c>
      <c r="C15" s="133">
        <v>502</v>
      </c>
      <c r="D15" s="133">
        <v>114</v>
      </c>
      <c r="E15" s="133">
        <v>70</v>
      </c>
      <c r="F15" s="133">
        <v>55</v>
      </c>
      <c r="G15" s="133">
        <v>6</v>
      </c>
      <c r="H15" s="133">
        <v>-64</v>
      </c>
      <c r="I15" s="133">
        <v>9584</v>
      </c>
      <c r="J15" s="134">
        <v>1E-3</v>
      </c>
    </row>
    <row r="16" spans="1:10" x14ac:dyDescent="0.25">
      <c r="B16" s="132" t="s">
        <v>266</v>
      </c>
      <c r="C16" s="133" t="s">
        <v>656</v>
      </c>
      <c r="D16" s="133" t="s">
        <v>656</v>
      </c>
      <c r="E16" s="133" t="s">
        <v>656</v>
      </c>
      <c r="F16" s="133" t="s">
        <v>656</v>
      </c>
      <c r="G16" s="133" t="s">
        <v>656</v>
      </c>
      <c r="H16" s="133" t="s">
        <v>656</v>
      </c>
      <c r="I16" s="133">
        <v>14522</v>
      </c>
      <c r="J16" s="134" t="s">
        <v>656</v>
      </c>
    </row>
    <row r="17" spans="2:10" x14ac:dyDescent="0.25">
      <c r="B17" s="132" t="s">
        <v>267</v>
      </c>
      <c r="C17" s="133" t="s">
        <v>656</v>
      </c>
      <c r="D17" s="133" t="s">
        <v>656</v>
      </c>
      <c r="E17" s="133" t="s">
        <v>656</v>
      </c>
      <c r="F17" s="133" t="s">
        <v>656</v>
      </c>
      <c r="G17" s="133" t="s">
        <v>656</v>
      </c>
      <c r="H17" s="133" t="s">
        <v>656</v>
      </c>
      <c r="I17" s="133">
        <v>75344</v>
      </c>
      <c r="J17" s="134" t="s">
        <v>656</v>
      </c>
    </row>
    <row r="18" spans="2:10" x14ac:dyDescent="0.25">
      <c r="B18" s="132" t="s">
        <v>268</v>
      </c>
      <c r="C18" s="133" t="s">
        <v>656</v>
      </c>
      <c r="D18" s="133" t="s">
        <v>656</v>
      </c>
      <c r="E18" s="133" t="s">
        <v>656</v>
      </c>
      <c r="F18" s="133" t="s">
        <v>656</v>
      </c>
      <c r="G18" s="133" t="s">
        <v>656</v>
      </c>
      <c r="H18" s="133" t="s">
        <v>656</v>
      </c>
      <c r="I18" s="133">
        <v>17532</v>
      </c>
      <c r="J18" s="134" t="s">
        <v>656</v>
      </c>
    </row>
    <row r="19" spans="2:10" x14ac:dyDescent="0.25">
      <c r="B19" s="132" t="s">
        <v>269</v>
      </c>
      <c r="C19" s="133" t="s">
        <v>656</v>
      </c>
      <c r="D19" s="133" t="s">
        <v>656</v>
      </c>
      <c r="E19" s="133" t="s">
        <v>656</v>
      </c>
      <c r="F19" s="133" t="s">
        <v>656</v>
      </c>
      <c r="G19" s="133" t="s">
        <v>656</v>
      </c>
      <c r="H19" s="133" t="s">
        <v>656</v>
      </c>
      <c r="I19" s="133">
        <v>11293</v>
      </c>
      <c r="J19" s="134" t="s">
        <v>656</v>
      </c>
    </row>
    <row r="20" spans="2:10" x14ac:dyDescent="0.25">
      <c r="B20" s="132" t="s">
        <v>270</v>
      </c>
      <c r="C20" s="133" t="s">
        <v>656</v>
      </c>
      <c r="D20" s="133" t="s">
        <v>656</v>
      </c>
      <c r="E20" s="133" t="s">
        <v>656</v>
      </c>
      <c r="F20" s="133" t="s">
        <v>656</v>
      </c>
      <c r="G20" s="133" t="s">
        <v>656</v>
      </c>
      <c r="H20" s="133" t="s">
        <v>656</v>
      </c>
      <c r="I20" s="133">
        <v>32822</v>
      </c>
      <c r="J20" s="134" t="s">
        <v>656</v>
      </c>
    </row>
    <row r="21" spans="2:10" x14ac:dyDescent="0.25">
      <c r="B21" s="132" t="s">
        <v>192</v>
      </c>
      <c r="C21" s="133">
        <v>3707</v>
      </c>
      <c r="D21" s="133">
        <v>3533</v>
      </c>
      <c r="E21" s="133">
        <v>2517</v>
      </c>
      <c r="F21" s="133">
        <v>2243</v>
      </c>
      <c r="G21" s="133">
        <v>432</v>
      </c>
      <c r="H21" s="133">
        <v>-2085</v>
      </c>
      <c r="I21" s="133">
        <v>18540</v>
      </c>
      <c r="J21" s="134">
        <v>2.3E-2</v>
      </c>
    </row>
    <row r="22" spans="2:10" x14ac:dyDescent="0.25">
      <c r="B22" s="132" t="s">
        <v>271</v>
      </c>
      <c r="C22" s="133" t="s">
        <v>656</v>
      </c>
      <c r="D22" s="133" t="s">
        <v>656</v>
      </c>
      <c r="E22" s="133" t="s">
        <v>656</v>
      </c>
      <c r="F22" s="133" t="s">
        <v>656</v>
      </c>
      <c r="G22" s="133" t="s">
        <v>656</v>
      </c>
      <c r="H22" s="133" t="s">
        <v>656</v>
      </c>
      <c r="I22" s="133">
        <v>9130</v>
      </c>
      <c r="J22" s="134" t="s">
        <v>656</v>
      </c>
    </row>
    <row r="23" spans="2:10" x14ac:dyDescent="0.25">
      <c r="B23" s="132" t="s">
        <v>272</v>
      </c>
      <c r="C23" s="133">
        <v>766</v>
      </c>
      <c r="D23" s="133">
        <v>6</v>
      </c>
      <c r="E23" s="133">
        <v>13</v>
      </c>
      <c r="F23" s="133">
        <v>38</v>
      </c>
      <c r="G23" s="133">
        <v>35</v>
      </c>
      <c r="H23" s="133">
        <v>22</v>
      </c>
      <c r="I23" s="133">
        <v>24700</v>
      </c>
      <c r="J23" s="134">
        <v>1E-3</v>
      </c>
    </row>
    <row r="24" spans="2:10" x14ac:dyDescent="0.25">
      <c r="B24" s="132" t="s">
        <v>273</v>
      </c>
      <c r="C24" s="133" t="s">
        <v>656</v>
      </c>
      <c r="D24" s="133" t="s">
        <v>656</v>
      </c>
      <c r="E24" s="133" t="s">
        <v>656</v>
      </c>
      <c r="F24" s="133" t="s">
        <v>656</v>
      </c>
      <c r="G24" s="133" t="s">
        <v>656</v>
      </c>
      <c r="H24" s="133" t="s">
        <v>656</v>
      </c>
      <c r="I24" s="133">
        <v>9348</v>
      </c>
      <c r="J24" s="134" t="s">
        <v>656</v>
      </c>
    </row>
    <row r="25" spans="2:10" x14ac:dyDescent="0.25">
      <c r="B25" s="132" t="s">
        <v>274</v>
      </c>
      <c r="C25" s="133" t="s">
        <v>656</v>
      </c>
      <c r="D25" s="133" t="s">
        <v>656</v>
      </c>
      <c r="E25" s="133" t="s">
        <v>656</v>
      </c>
      <c r="F25" s="133" t="s">
        <v>656</v>
      </c>
      <c r="G25" s="133" t="s">
        <v>656</v>
      </c>
      <c r="H25" s="133" t="s">
        <v>656</v>
      </c>
      <c r="I25" s="133">
        <v>10737</v>
      </c>
      <c r="J25" s="134" t="s">
        <v>656</v>
      </c>
    </row>
    <row r="26" spans="2:10" x14ac:dyDescent="0.25">
      <c r="B26" s="132" t="s">
        <v>275</v>
      </c>
      <c r="C26" s="133" t="s">
        <v>656</v>
      </c>
      <c r="D26" s="133" t="s">
        <v>656</v>
      </c>
      <c r="E26" s="133" t="s">
        <v>656</v>
      </c>
      <c r="F26" s="133" t="s">
        <v>656</v>
      </c>
      <c r="G26" s="133" t="s">
        <v>656</v>
      </c>
      <c r="H26" s="133" t="s">
        <v>656</v>
      </c>
      <c r="I26" s="133">
        <v>10766</v>
      </c>
      <c r="J26" s="134" t="s">
        <v>656</v>
      </c>
    </row>
    <row r="27" spans="2:10" x14ac:dyDescent="0.25">
      <c r="B27" s="132" t="s">
        <v>276</v>
      </c>
      <c r="C27" s="133">
        <v>142</v>
      </c>
      <c r="D27" s="133" t="s">
        <v>656</v>
      </c>
      <c r="E27" s="133" t="s">
        <v>656</v>
      </c>
      <c r="F27" s="133" t="s">
        <v>656</v>
      </c>
      <c r="G27" s="133" t="s">
        <v>656</v>
      </c>
      <c r="H27" s="133" t="s">
        <v>656</v>
      </c>
      <c r="I27" s="133">
        <v>11802</v>
      </c>
      <c r="J27" s="134" t="s">
        <v>656</v>
      </c>
    </row>
    <row r="28" spans="2:10" x14ac:dyDescent="0.25">
      <c r="B28" s="132" t="s">
        <v>277</v>
      </c>
      <c r="C28" s="133" t="s">
        <v>656</v>
      </c>
      <c r="D28" s="133" t="s">
        <v>656</v>
      </c>
      <c r="E28" s="133" t="s">
        <v>656</v>
      </c>
      <c r="F28" s="133" t="s">
        <v>656</v>
      </c>
      <c r="G28" s="133" t="s">
        <v>656</v>
      </c>
      <c r="H28" s="133" t="s">
        <v>656</v>
      </c>
      <c r="I28" s="133">
        <v>92901</v>
      </c>
      <c r="J28" s="134" t="s">
        <v>656</v>
      </c>
    </row>
    <row r="29" spans="2:10" x14ac:dyDescent="0.25">
      <c r="B29" s="132" t="s">
        <v>278</v>
      </c>
      <c r="C29" s="133" t="s">
        <v>656</v>
      </c>
      <c r="D29" s="133" t="s">
        <v>656</v>
      </c>
      <c r="E29" s="133" t="s">
        <v>656</v>
      </c>
      <c r="F29" s="133" t="s">
        <v>656</v>
      </c>
      <c r="G29" s="133" t="s">
        <v>656</v>
      </c>
      <c r="H29" s="133" t="s">
        <v>656</v>
      </c>
      <c r="I29" s="133">
        <v>11232</v>
      </c>
      <c r="J29" s="134" t="s">
        <v>656</v>
      </c>
    </row>
    <row r="30" spans="2:10" x14ac:dyDescent="0.25">
      <c r="B30" s="132" t="s">
        <v>279</v>
      </c>
      <c r="C30" s="133" t="s">
        <v>656</v>
      </c>
      <c r="D30" s="133" t="s">
        <v>656</v>
      </c>
      <c r="E30" s="133" t="s">
        <v>656</v>
      </c>
      <c r="F30" s="133" t="s">
        <v>656</v>
      </c>
      <c r="G30" s="133" t="s">
        <v>656</v>
      </c>
      <c r="H30" s="133" t="s">
        <v>656</v>
      </c>
      <c r="I30" s="133">
        <v>15247</v>
      </c>
      <c r="J30" s="134" t="s">
        <v>656</v>
      </c>
    </row>
    <row r="31" spans="2:10" x14ac:dyDescent="0.25">
      <c r="B31" s="132" t="s">
        <v>280</v>
      </c>
      <c r="C31" s="133" t="s">
        <v>656</v>
      </c>
      <c r="D31" s="133" t="s">
        <v>656</v>
      </c>
      <c r="E31" s="133" t="s">
        <v>656</v>
      </c>
      <c r="F31" s="133" t="s">
        <v>656</v>
      </c>
      <c r="G31" s="133" t="s">
        <v>656</v>
      </c>
      <c r="H31" s="133" t="s">
        <v>656</v>
      </c>
      <c r="I31" s="133">
        <v>11711</v>
      </c>
      <c r="J31" s="134" t="s">
        <v>656</v>
      </c>
    </row>
    <row r="32" spans="2:10" x14ac:dyDescent="0.25">
      <c r="B32" s="132" t="s">
        <v>281</v>
      </c>
      <c r="C32" s="133">
        <v>443</v>
      </c>
      <c r="D32" s="133">
        <v>599</v>
      </c>
      <c r="E32" s="133">
        <v>926</v>
      </c>
      <c r="F32" s="133">
        <v>873</v>
      </c>
      <c r="G32" s="133">
        <v>1152</v>
      </c>
      <c r="H32" s="133">
        <v>226</v>
      </c>
      <c r="I32" s="133">
        <v>6806</v>
      </c>
      <c r="J32" s="134">
        <v>0.16900000000000001</v>
      </c>
    </row>
    <row r="33" spans="2:10" x14ac:dyDescent="0.25">
      <c r="B33" s="132" t="s">
        <v>282</v>
      </c>
      <c r="C33" s="133" t="s">
        <v>656</v>
      </c>
      <c r="D33" s="133" t="s">
        <v>656</v>
      </c>
      <c r="E33" s="133" t="s">
        <v>656</v>
      </c>
      <c r="F33" s="133" t="s">
        <v>656</v>
      </c>
      <c r="G33" s="133" t="s">
        <v>656</v>
      </c>
      <c r="H33" s="133" t="s">
        <v>656</v>
      </c>
      <c r="I33" s="133">
        <v>6677</v>
      </c>
      <c r="J33" s="134" t="s">
        <v>656</v>
      </c>
    </row>
    <row r="34" spans="2:10" x14ac:dyDescent="0.25">
      <c r="B34" s="132" t="s">
        <v>283</v>
      </c>
      <c r="C34" s="133" t="s">
        <v>656</v>
      </c>
      <c r="D34" s="133" t="s">
        <v>656</v>
      </c>
      <c r="E34" s="133" t="s">
        <v>656</v>
      </c>
      <c r="F34" s="133" t="s">
        <v>656</v>
      </c>
      <c r="G34" s="133" t="s">
        <v>656</v>
      </c>
      <c r="H34" s="133" t="s">
        <v>656</v>
      </c>
      <c r="I34" s="133">
        <v>7536</v>
      </c>
      <c r="J34" s="134" t="s">
        <v>656</v>
      </c>
    </row>
    <row r="35" spans="2:10" x14ac:dyDescent="0.25">
      <c r="B35" s="132" t="s">
        <v>284</v>
      </c>
      <c r="C35" s="133" t="s">
        <v>656</v>
      </c>
      <c r="D35" s="133">
        <v>1</v>
      </c>
      <c r="E35" s="133" t="s">
        <v>656</v>
      </c>
      <c r="F35" s="133" t="s">
        <v>656</v>
      </c>
      <c r="G35" s="133" t="s">
        <v>656</v>
      </c>
      <c r="H35" s="133" t="s">
        <v>656</v>
      </c>
      <c r="I35" s="133">
        <v>5315</v>
      </c>
      <c r="J35" s="134" t="s">
        <v>656</v>
      </c>
    </row>
    <row r="36" spans="2:10" x14ac:dyDescent="0.25">
      <c r="B36" s="132" t="s">
        <v>285</v>
      </c>
      <c r="C36" s="133" t="s">
        <v>656</v>
      </c>
      <c r="D36" s="133" t="s">
        <v>656</v>
      </c>
      <c r="E36" s="133" t="s">
        <v>656</v>
      </c>
      <c r="F36" s="133" t="s">
        <v>656</v>
      </c>
      <c r="G36" s="133" t="s">
        <v>656</v>
      </c>
      <c r="H36" s="133" t="s">
        <v>656</v>
      </c>
      <c r="I36" s="133">
        <v>88162</v>
      </c>
      <c r="J36" s="134" t="s">
        <v>656</v>
      </c>
    </row>
    <row r="37" spans="2:10" x14ac:dyDescent="0.25">
      <c r="B37" s="132" t="s">
        <v>286</v>
      </c>
      <c r="C37" s="133" t="s">
        <v>656</v>
      </c>
      <c r="D37" s="133" t="s">
        <v>656</v>
      </c>
      <c r="E37" s="133" t="s">
        <v>656</v>
      </c>
      <c r="F37" s="133" t="s">
        <v>656</v>
      </c>
      <c r="G37" s="133" t="s">
        <v>656</v>
      </c>
      <c r="H37" s="133" t="s">
        <v>656</v>
      </c>
      <c r="I37" s="133">
        <v>27646</v>
      </c>
      <c r="J37" s="134" t="s">
        <v>656</v>
      </c>
    </row>
    <row r="38" spans="2:10" x14ac:dyDescent="0.25">
      <c r="B38" s="132" t="s">
        <v>287</v>
      </c>
      <c r="C38" s="133" t="s">
        <v>656</v>
      </c>
      <c r="D38" s="133" t="s">
        <v>656</v>
      </c>
      <c r="E38" s="133" t="s">
        <v>656</v>
      </c>
      <c r="F38" s="133" t="s">
        <v>656</v>
      </c>
      <c r="G38" s="133" t="s">
        <v>656</v>
      </c>
      <c r="H38" s="133" t="s">
        <v>656</v>
      </c>
      <c r="I38" s="133">
        <v>14563</v>
      </c>
      <c r="J38" s="134" t="s">
        <v>656</v>
      </c>
    </row>
    <row r="39" spans="2:10" x14ac:dyDescent="0.25">
      <c r="B39" s="132" t="s">
        <v>288</v>
      </c>
      <c r="C39" s="133" t="s">
        <v>656</v>
      </c>
      <c r="D39" s="133" t="s">
        <v>656</v>
      </c>
      <c r="E39" s="133" t="s">
        <v>656</v>
      </c>
      <c r="F39" s="133" t="s">
        <v>656</v>
      </c>
      <c r="G39" s="133" t="s">
        <v>656</v>
      </c>
      <c r="H39" s="133" t="s">
        <v>656</v>
      </c>
      <c r="I39" s="133">
        <v>18466</v>
      </c>
      <c r="J39" s="134" t="s">
        <v>656</v>
      </c>
    </row>
    <row r="40" spans="2:10" x14ac:dyDescent="0.25">
      <c r="B40" s="132" t="s">
        <v>289</v>
      </c>
      <c r="C40" s="133" t="s">
        <v>656</v>
      </c>
      <c r="D40" s="133" t="s">
        <v>656</v>
      </c>
      <c r="E40" s="133" t="s">
        <v>656</v>
      </c>
      <c r="F40" s="133" t="s">
        <v>656</v>
      </c>
      <c r="G40" s="133" t="s">
        <v>656</v>
      </c>
      <c r="H40" s="133" t="s">
        <v>656</v>
      </c>
      <c r="I40" s="133">
        <v>19670</v>
      </c>
      <c r="J40" s="134" t="s">
        <v>656</v>
      </c>
    </row>
    <row r="41" spans="2:10" x14ac:dyDescent="0.25">
      <c r="B41" s="132" t="s">
        <v>290</v>
      </c>
      <c r="C41" s="133" t="s">
        <v>656</v>
      </c>
      <c r="D41" s="133" t="s">
        <v>656</v>
      </c>
      <c r="E41" s="133" t="s">
        <v>656</v>
      </c>
      <c r="F41" s="133" t="s">
        <v>656</v>
      </c>
      <c r="G41" s="133" t="s">
        <v>656</v>
      </c>
      <c r="H41" s="133" t="s">
        <v>656</v>
      </c>
      <c r="I41" s="133">
        <v>10832</v>
      </c>
      <c r="J41" s="134" t="s">
        <v>656</v>
      </c>
    </row>
    <row r="42" spans="2:10" x14ac:dyDescent="0.25">
      <c r="B42" s="132" t="s">
        <v>291</v>
      </c>
      <c r="C42" s="133" t="s">
        <v>656</v>
      </c>
      <c r="D42" s="133" t="s">
        <v>656</v>
      </c>
      <c r="E42" s="133" t="s">
        <v>656</v>
      </c>
      <c r="F42" s="133" t="s">
        <v>656</v>
      </c>
      <c r="G42" s="133" t="s">
        <v>656</v>
      </c>
      <c r="H42" s="133" t="s">
        <v>656</v>
      </c>
      <c r="I42" s="133">
        <v>24407</v>
      </c>
      <c r="J42" s="134" t="s">
        <v>656</v>
      </c>
    </row>
    <row r="43" spans="2:10" x14ac:dyDescent="0.25">
      <c r="B43" s="132" t="s">
        <v>292</v>
      </c>
      <c r="C43" s="133" t="s">
        <v>656</v>
      </c>
      <c r="D43" s="133" t="s">
        <v>656</v>
      </c>
      <c r="E43" s="133" t="s">
        <v>656</v>
      </c>
      <c r="F43" s="133" t="s">
        <v>656</v>
      </c>
      <c r="G43" s="133" t="s">
        <v>656</v>
      </c>
      <c r="H43" s="133" t="s">
        <v>656</v>
      </c>
      <c r="I43" s="133">
        <v>13963</v>
      </c>
      <c r="J43" s="134" t="s">
        <v>656</v>
      </c>
    </row>
    <row r="44" spans="2:10" x14ac:dyDescent="0.25">
      <c r="B44" s="132" t="s">
        <v>293</v>
      </c>
      <c r="C44" s="133">
        <v>0</v>
      </c>
      <c r="D44" s="133" t="s">
        <v>656</v>
      </c>
      <c r="E44" s="133" t="s">
        <v>656</v>
      </c>
      <c r="F44" s="133" t="s">
        <v>656</v>
      </c>
      <c r="G44" s="133" t="s">
        <v>656</v>
      </c>
      <c r="H44" s="133" t="s">
        <v>656</v>
      </c>
      <c r="I44" s="133">
        <v>7653</v>
      </c>
      <c r="J44" s="134" t="s">
        <v>656</v>
      </c>
    </row>
    <row r="45" spans="2:10" x14ac:dyDescent="0.25">
      <c r="B45" s="132" t="s">
        <v>294</v>
      </c>
      <c r="C45" s="133" t="s">
        <v>656</v>
      </c>
      <c r="D45" s="133" t="s">
        <v>656</v>
      </c>
      <c r="E45" s="133" t="s">
        <v>656</v>
      </c>
      <c r="F45" s="133" t="s">
        <v>656</v>
      </c>
      <c r="G45" s="133" t="s">
        <v>656</v>
      </c>
      <c r="H45" s="133" t="s">
        <v>656</v>
      </c>
      <c r="I45" s="133">
        <v>15245</v>
      </c>
      <c r="J45" s="134" t="s">
        <v>656</v>
      </c>
    </row>
    <row r="46" spans="2:10" x14ac:dyDescent="0.25">
      <c r="B46" s="132" t="s">
        <v>295</v>
      </c>
      <c r="C46" s="133" t="s">
        <v>656</v>
      </c>
      <c r="D46" s="133" t="s">
        <v>656</v>
      </c>
      <c r="E46" s="133" t="s">
        <v>656</v>
      </c>
      <c r="F46" s="133" t="s">
        <v>656</v>
      </c>
      <c r="G46" s="133" t="s">
        <v>656</v>
      </c>
      <c r="H46" s="133" t="s">
        <v>656</v>
      </c>
      <c r="I46" s="133">
        <v>9258</v>
      </c>
      <c r="J46" s="134" t="s">
        <v>656</v>
      </c>
    </row>
    <row r="47" spans="2:10" x14ac:dyDescent="0.25">
      <c r="B47" s="132" t="s">
        <v>296</v>
      </c>
      <c r="C47" s="133" t="s">
        <v>656</v>
      </c>
      <c r="D47" s="133" t="s">
        <v>656</v>
      </c>
      <c r="E47" s="133" t="s">
        <v>656</v>
      </c>
      <c r="F47" s="133" t="s">
        <v>656</v>
      </c>
      <c r="G47" s="133" t="s">
        <v>656</v>
      </c>
      <c r="H47" s="133" t="s">
        <v>656</v>
      </c>
      <c r="I47" s="133">
        <v>6023</v>
      </c>
      <c r="J47" s="134" t="s">
        <v>656</v>
      </c>
    </row>
    <row r="48" spans="2:10" x14ac:dyDescent="0.25">
      <c r="B48" s="132" t="s">
        <v>297</v>
      </c>
      <c r="C48" s="133" t="s">
        <v>656</v>
      </c>
      <c r="D48" s="133" t="s">
        <v>656</v>
      </c>
      <c r="E48" s="133" t="s">
        <v>656</v>
      </c>
      <c r="F48" s="133" t="s">
        <v>656</v>
      </c>
      <c r="G48" s="133" t="s">
        <v>656</v>
      </c>
      <c r="H48" s="133" t="s">
        <v>656</v>
      </c>
      <c r="I48" s="133">
        <v>11685</v>
      </c>
      <c r="J48" s="134" t="s">
        <v>656</v>
      </c>
    </row>
    <row r="49" spans="2:10" x14ac:dyDescent="0.25">
      <c r="B49" s="132" t="s">
        <v>186</v>
      </c>
      <c r="C49" s="133">
        <v>34656</v>
      </c>
      <c r="D49" s="133">
        <v>12609</v>
      </c>
      <c r="E49" s="133">
        <v>9129</v>
      </c>
      <c r="F49" s="133">
        <v>8816</v>
      </c>
      <c r="G49" s="133">
        <v>7960</v>
      </c>
      <c r="H49" s="133">
        <v>-1169</v>
      </c>
      <c r="I49" s="133">
        <v>65464</v>
      </c>
      <c r="J49" s="134">
        <v>0.122</v>
      </c>
    </row>
    <row r="50" spans="2:10" x14ac:dyDescent="0.25">
      <c r="B50" s="132" t="s">
        <v>298</v>
      </c>
      <c r="C50" s="133" t="s">
        <v>656</v>
      </c>
      <c r="D50" s="133" t="s">
        <v>656</v>
      </c>
      <c r="E50" s="133" t="s">
        <v>656</v>
      </c>
      <c r="F50" s="133" t="s">
        <v>656</v>
      </c>
      <c r="G50" s="133" t="s">
        <v>656</v>
      </c>
      <c r="H50" s="133" t="s">
        <v>656</v>
      </c>
      <c r="I50" s="133">
        <v>7725</v>
      </c>
      <c r="J50" s="134" t="s">
        <v>656</v>
      </c>
    </row>
    <row r="51" spans="2:10" x14ac:dyDescent="0.25">
      <c r="B51" s="132" t="s">
        <v>299</v>
      </c>
      <c r="C51" s="133" t="s">
        <v>656</v>
      </c>
      <c r="D51" s="133" t="s">
        <v>656</v>
      </c>
      <c r="E51" s="133" t="s">
        <v>656</v>
      </c>
      <c r="F51" s="133" t="s">
        <v>656</v>
      </c>
      <c r="G51" s="133" t="s">
        <v>656</v>
      </c>
      <c r="H51" s="133" t="s">
        <v>656</v>
      </c>
      <c r="I51" s="133">
        <v>22650</v>
      </c>
      <c r="J51" s="134" t="s">
        <v>656</v>
      </c>
    </row>
    <row r="52" spans="2:10" x14ac:dyDescent="0.25">
      <c r="B52" s="132" t="s">
        <v>300</v>
      </c>
      <c r="C52" s="133" t="s">
        <v>656</v>
      </c>
      <c r="D52" s="133" t="s">
        <v>656</v>
      </c>
      <c r="E52" s="133" t="s">
        <v>656</v>
      </c>
      <c r="F52" s="133" t="s">
        <v>656</v>
      </c>
      <c r="G52" s="133" t="s">
        <v>656</v>
      </c>
      <c r="H52" s="133" t="s">
        <v>656</v>
      </c>
      <c r="I52" s="133">
        <v>13094</v>
      </c>
      <c r="J52" s="134" t="s">
        <v>656</v>
      </c>
    </row>
    <row r="53" spans="2:10" x14ac:dyDescent="0.25">
      <c r="B53" s="132" t="s">
        <v>301</v>
      </c>
      <c r="C53" s="133" t="s">
        <v>656</v>
      </c>
      <c r="D53" s="133" t="s">
        <v>656</v>
      </c>
      <c r="E53" s="133" t="s">
        <v>656</v>
      </c>
      <c r="F53" s="133" t="s">
        <v>656</v>
      </c>
      <c r="G53" s="133" t="s">
        <v>656</v>
      </c>
      <c r="H53" s="133" t="s">
        <v>656</v>
      </c>
      <c r="I53" s="133">
        <v>56289</v>
      </c>
      <c r="J53" s="134" t="s">
        <v>656</v>
      </c>
    </row>
    <row r="54" spans="2:10" x14ac:dyDescent="0.25">
      <c r="B54" s="132" t="s">
        <v>302</v>
      </c>
      <c r="C54" s="133" t="s">
        <v>656</v>
      </c>
      <c r="D54" s="133" t="s">
        <v>656</v>
      </c>
      <c r="E54" s="133" t="s">
        <v>656</v>
      </c>
      <c r="F54" s="133" t="s">
        <v>656</v>
      </c>
      <c r="G54" s="133" t="s">
        <v>656</v>
      </c>
      <c r="H54" s="133" t="s">
        <v>656</v>
      </c>
      <c r="I54" s="133">
        <v>3834</v>
      </c>
      <c r="J54" s="134" t="s">
        <v>656</v>
      </c>
    </row>
    <row r="55" spans="2:10" x14ac:dyDescent="0.25">
      <c r="B55" s="132" t="s">
        <v>303</v>
      </c>
      <c r="C55" s="133" t="s">
        <v>656</v>
      </c>
      <c r="D55" s="133" t="s">
        <v>656</v>
      </c>
      <c r="E55" s="133" t="s">
        <v>656</v>
      </c>
      <c r="F55" s="133" t="s">
        <v>656</v>
      </c>
      <c r="G55" s="133" t="s">
        <v>656</v>
      </c>
      <c r="H55" s="133" t="s">
        <v>656</v>
      </c>
      <c r="I55" s="133">
        <v>43177</v>
      </c>
      <c r="J55" s="134" t="s">
        <v>656</v>
      </c>
    </row>
    <row r="56" spans="2:10" x14ac:dyDescent="0.25">
      <c r="B56" s="132" t="s">
        <v>304</v>
      </c>
      <c r="C56" s="133" t="s">
        <v>656</v>
      </c>
      <c r="D56" s="133" t="s">
        <v>656</v>
      </c>
      <c r="E56" s="133" t="s">
        <v>656</v>
      </c>
      <c r="F56" s="133" t="s">
        <v>656</v>
      </c>
      <c r="G56" s="133" t="s">
        <v>656</v>
      </c>
      <c r="H56" s="133" t="s">
        <v>656</v>
      </c>
      <c r="I56" s="133">
        <v>12861</v>
      </c>
      <c r="J56" s="134" t="s">
        <v>656</v>
      </c>
    </row>
    <row r="57" spans="2:10" x14ac:dyDescent="0.25">
      <c r="B57" s="132" t="s">
        <v>305</v>
      </c>
      <c r="C57" s="133" t="s">
        <v>656</v>
      </c>
      <c r="D57" s="133" t="s">
        <v>656</v>
      </c>
      <c r="E57" s="133" t="s">
        <v>656</v>
      </c>
      <c r="F57" s="133" t="s">
        <v>656</v>
      </c>
      <c r="G57" s="133" t="s">
        <v>656</v>
      </c>
      <c r="H57" s="133" t="s">
        <v>656</v>
      </c>
      <c r="I57" s="133">
        <v>24665</v>
      </c>
      <c r="J57" s="134" t="s">
        <v>656</v>
      </c>
    </row>
    <row r="58" spans="2:10" x14ac:dyDescent="0.25">
      <c r="B58" s="132" t="s">
        <v>306</v>
      </c>
      <c r="C58" s="133" t="s">
        <v>656</v>
      </c>
      <c r="D58" s="133" t="s">
        <v>656</v>
      </c>
      <c r="E58" s="133" t="s">
        <v>656</v>
      </c>
      <c r="F58" s="133" t="s">
        <v>656</v>
      </c>
      <c r="G58" s="133" t="s">
        <v>656</v>
      </c>
      <c r="H58" s="133" t="s">
        <v>656</v>
      </c>
      <c r="I58" s="133">
        <v>7136</v>
      </c>
      <c r="J58" s="134" t="s">
        <v>656</v>
      </c>
    </row>
    <row r="59" spans="2:10" x14ac:dyDescent="0.25">
      <c r="B59" s="132" t="s">
        <v>307</v>
      </c>
      <c r="C59" s="133" t="s">
        <v>656</v>
      </c>
      <c r="D59" s="133" t="s">
        <v>656</v>
      </c>
      <c r="E59" s="133" t="s">
        <v>656</v>
      </c>
      <c r="F59" s="133" t="s">
        <v>656</v>
      </c>
      <c r="G59" s="133" t="s">
        <v>656</v>
      </c>
      <c r="H59" s="133" t="s">
        <v>656</v>
      </c>
      <c r="I59" s="133">
        <v>16033</v>
      </c>
      <c r="J59" s="134" t="s">
        <v>656</v>
      </c>
    </row>
    <row r="60" spans="2:10" x14ac:dyDescent="0.25">
      <c r="B60" s="132" t="s">
        <v>308</v>
      </c>
      <c r="C60" s="133">
        <v>30</v>
      </c>
      <c r="D60" s="133">
        <v>18</v>
      </c>
      <c r="E60" s="133" t="s">
        <v>656</v>
      </c>
      <c r="F60" s="133" t="s">
        <v>656</v>
      </c>
      <c r="G60" s="133" t="s">
        <v>656</v>
      </c>
      <c r="H60" s="133" t="s">
        <v>656</v>
      </c>
      <c r="I60" s="133">
        <v>9051</v>
      </c>
      <c r="J60" s="134" t="s">
        <v>656</v>
      </c>
    </row>
    <row r="61" spans="2:10" x14ac:dyDescent="0.25">
      <c r="B61" s="132" t="s">
        <v>309</v>
      </c>
      <c r="C61" s="133" t="s">
        <v>656</v>
      </c>
      <c r="D61" s="133" t="s">
        <v>656</v>
      </c>
      <c r="E61" s="133" t="s">
        <v>656</v>
      </c>
      <c r="F61" s="133" t="s">
        <v>656</v>
      </c>
      <c r="G61" s="133" t="s">
        <v>656</v>
      </c>
      <c r="H61" s="133" t="s">
        <v>656</v>
      </c>
      <c r="I61" s="133">
        <v>7202</v>
      </c>
      <c r="J61" s="134" t="s">
        <v>656</v>
      </c>
    </row>
    <row r="62" spans="2:10" x14ac:dyDescent="0.25">
      <c r="B62" s="132" t="s">
        <v>310</v>
      </c>
      <c r="C62" s="133" t="s">
        <v>656</v>
      </c>
      <c r="D62" s="133" t="s">
        <v>656</v>
      </c>
      <c r="E62" s="133" t="s">
        <v>656</v>
      </c>
      <c r="F62" s="133" t="s">
        <v>656</v>
      </c>
      <c r="G62" s="133" t="s">
        <v>656</v>
      </c>
      <c r="H62" s="133" t="s">
        <v>656</v>
      </c>
      <c r="I62" s="133">
        <v>9545</v>
      </c>
      <c r="J62" s="134" t="s">
        <v>656</v>
      </c>
    </row>
    <row r="63" spans="2:10" x14ac:dyDescent="0.25">
      <c r="B63" s="132" t="s">
        <v>311</v>
      </c>
      <c r="C63" s="133" t="s">
        <v>656</v>
      </c>
      <c r="D63" s="133" t="s">
        <v>656</v>
      </c>
      <c r="E63" s="133" t="s">
        <v>656</v>
      </c>
      <c r="F63" s="133" t="s">
        <v>656</v>
      </c>
      <c r="G63" s="133">
        <v>983</v>
      </c>
      <c r="H63" s="133">
        <v>983</v>
      </c>
      <c r="I63" s="133">
        <v>94172</v>
      </c>
      <c r="J63" s="134">
        <v>0.01</v>
      </c>
    </row>
    <row r="64" spans="2:10" x14ac:dyDescent="0.25">
      <c r="B64" s="132" t="s">
        <v>312</v>
      </c>
      <c r="C64" s="133" t="s">
        <v>656</v>
      </c>
      <c r="D64" s="133" t="s">
        <v>656</v>
      </c>
      <c r="E64" s="133" t="s">
        <v>656</v>
      </c>
      <c r="F64" s="133" t="s">
        <v>656</v>
      </c>
      <c r="G64" s="133" t="s">
        <v>656</v>
      </c>
      <c r="H64" s="133" t="s">
        <v>656</v>
      </c>
      <c r="I64" s="133">
        <v>31433</v>
      </c>
      <c r="J64" s="134" t="s">
        <v>656</v>
      </c>
    </row>
    <row r="65" spans="2:10" x14ac:dyDescent="0.25">
      <c r="B65" s="132" t="s">
        <v>313</v>
      </c>
      <c r="C65" s="133" t="s">
        <v>656</v>
      </c>
      <c r="D65" s="133" t="s">
        <v>656</v>
      </c>
      <c r="E65" s="133" t="s">
        <v>656</v>
      </c>
      <c r="F65" s="133" t="s">
        <v>656</v>
      </c>
      <c r="G65" s="133">
        <v>64</v>
      </c>
      <c r="H65" s="133">
        <v>64</v>
      </c>
      <c r="I65" s="133">
        <v>13963</v>
      </c>
      <c r="J65" s="134">
        <v>5.0000000000000001E-3</v>
      </c>
    </row>
    <row r="66" spans="2:10" x14ac:dyDescent="0.25">
      <c r="B66" s="132" t="s">
        <v>314</v>
      </c>
      <c r="C66" s="133">
        <v>0</v>
      </c>
      <c r="D66" s="133">
        <v>0</v>
      </c>
      <c r="E66" s="133">
        <v>0</v>
      </c>
      <c r="F66" s="133" t="s">
        <v>656</v>
      </c>
      <c r="G66" s="133" t="s">
        <v>656</v>
      </c>
      <c r="H66" s="133">
        <v>0</v>
      </c>
      <c r="I66" s="133">
        <v>10969</v>
      </c>
      <c r="J66" s="134" t="s">
        <v>656</v>
      </c>
    </row>
    <row r="67" spans="2:10" x14ac:dyDescent="0.25">
      <c r="B67" s="132" t="s">
        <v>315</v>
      </c>
      <c r="C67" s="133" t="s">
        <v>656</v>
      </c>
      <c r="D67" s="133" t="s">
        <v>656</v>
      </c>
      <c r="E67" s="133" t="s">
        <v>656</v>
      </c>
      <c r="F67" s="133" t="s">
        <v>656</v>
      </c>
      <c r="G67" s="133" t="s">
        <v>656</v>
      </c>
      <c r="H67" s="133" t="s">
        <v>656</v>
      </c>
      <c r="I67" s="133">
        <v>24336</v>
      </c>
      <c r="J67" s="134" t="s">
        <v>656</v>
      </c>
    </row>
    <row r="68" spans="2:10" x14ac:dyDescent="0.25">
      <c r="B68" s="132" t="s">
        <v>316</v>
      </c>
      <c r="C68" s="133">
        <v>0</v>
      </c>
      <c r="D68" s="133" t="s">
        <v>656</v>
      </c>
      <c r="E68" s="133" t="s">
        <v>656</v>
      </c>
      <c r="F68" s="133" t="s">
        <v>656</v>
      </c>
      <c r="G68" s="133" t="s">
        <v>656</v>
      </c>
      <c r="H68" s="133" t="s">
        <v>656</v>
      </c>
      <c r="I68" s="133">
        <v>10838</v>
      </c>
      <c r="J68" s="134" t="s">
        <v>656</v>
      </c>
    </row>
    <row r="69" spans="2:10" x14ac:dyDescent="0.25">
      <c r="B69" s="132" t="s">
        <v>317</v>
      </c>
      <c r="C69" s="133" t="s">
        <v>656</v>
      </c>
      <c r="D69" s="133" t="s">
        <v>656</v>
      </c>
      <c r="E69" s="133" t="s">
        <v>656</v>
      </c>
      <c r="F69" s="133" t="s">
        <v>656</v>
      </c>
      <c r="G69" s="133" t="s">
        <v>656</v>
      </c>
      <c r="H69" s="133" t="s">
        <v>656</v>
      </c>
      <c r="I69" s="133">
        <v>5166</v>
      </c>
      <c r="J69" s="134" t="s">
        <v>656</v>
      </c>
    </row>
    <row r="70" spans="2:10" x14ac:dyDescent="0.25">
      <c r="B70" s="132" t="s">
        <v>318</v>
      </c>
      <c r="C70" s="133" t="s">
        <v>656</v>
      </c>
      <c r="D70" s="133" t="s">
        <v>656</v>
      </c>
      <c r="E70" s="133" t="s">
        <v>656</v>
      </c>
      <c r="F70" s="133" t="s">
        <v>656</v>
      </c>
      <c r="G70" s="133" t="s">
        <v>656</v>
      </c>
      <c r="H70" s="133" t="s">
        <v>656</v>
      </c>
      <c r="I70" s="133">
        <v>14452</v>
      </c>
      <c r="J70" s="134" t="s">
        <v>656</v>
      </c>
    </row>
    <row r="71" spans="2:10" x14ac:dyDescent="0.25">
      <c r="B71" s="132" t="s">
        <v>319</v>
      </c>
      <c r="C71" s="133">
        <v>1</v>
      </c>
      <c r="D71" s="133">
        <v>1</v>
      </c>
      <c r="E71" s="133">
        <v>1</v>
      </c>
      <c r="F71" s="133">
        <v>1</v>
      </c>
      <c r="G71" s="133">
        <v>3869</v>
      </c>
      <c r="H71" s="133">
        <v>3867</v>
      </c>
      <c r="I71" s="133">
        <v>16421</v>
      </c>
      <c r="J71" s="134">
        <v>0.23599999999999999</v>
      </c>
    </row>
    <row r="72" spans="2:10" x14ac:dyDescent="0.25">
      <c r="B72" s="132" t="s">
        <v>320</v>
      </c>
      <c r="C72" s="133" t="s">
        <v>656</v>
      </c>
      <c r="D72" s="133" t="s">
        <v>656</v>
      </c>
      <c r="E72" s="133" t="s">
        <v>656</v>
      </c>
      <c r="F72" s="133" t="s">
        <v>656</v>
      </c>
      <c r="G72" s="133" t="s">
        <v>656</v>
      </c>
      <c r="H72" s="133" t="s">
        <v>656</v>
      </c>
      <c r="I72" s="133">
        <v>9480</v>
      </c>
      <c r="J72" s="134" t="s">
        <v>656</v>
      </c>
    </row>
    <row r="73" spans="2:10" x14ac:dyDescent="0.25">
      <c r="B73" s="132" t="s">
        <v>321</v>
      </c>
      <c r="C73" s="133" t="s">
        <v>656</v>
      </c>
      <c r="D73" s="133" t="s">
        <v>656</v>
      </c>
      <c r="E73" s="133" t="s">
        <v>656</v>
      </c>
      <c r="F73" s="133" t="s">
        <v>656</v>
      </c>
      <c r="G73" s="133" t="s">
        <v>656</v>
      </c>
      <c r="H73" s="133" t="s">
        <v>656</v>
      </c>
      <c r="I73" s="133">
        <v>23968</v>
      </c>
      <c r="J73" s="134" t="s">
        <v>656</v>
      </c>
    </row>
    <row r="74" spans="2:10" x14ac:dyDescent="0.25">
      <c r="B74" s="132" t="s">
        <v>322</v>
      </c>
      <c r="C74" s="133" t="s">
        <v>656</v>
      </c>
      <c r="D74" s="133" t="s">
        <v>656</v>
      </c>
      <c r="E74" s="133" t="s">
        <v>656</v>
      </c>
      <c r="F74" s="133" t="s">
        <v>656</v>
      </c>
      <c r="G74" s="133" t="s">
        <v>656</v>
      </c>
      <c r="H74" s="133" t="s">
        <v>656</v>
      </c>
      <c r="I74" s="133">
        <v>7897</v>
      </c>
      <c r="J74" s="134" t="s">
        <v>656</v>
      </c>
    </row>
    <row r="75" spans="2:10" x14ac:dyDescent="0.25">
      <c r="B75" s="132" t="s">
        <v>323</v>
      </c>
      <c r="C75" s="133" t="s">
        <v>656</v>
      </c>
      <c r="D75" s="133" t="s">
        <v>656</v>
      </c>
      <c r="E75" s="133" t="s">
        <v>656</v>
      </c>
      <c r="F75" s="133" t="s">
        <v>656</v>
      </c>
      <c r="G75" s="133" t="s">
        <v>656</v>
      </c>
      <c r="H75" s="133" t="s">
        <v>656</v>
      </c>
      <c r="I75" s="133">
        <v>7268</v>
      </c>
      <c r="J75" s="134" t="s">
        <v>656</v>
      </c>
    </row>
    <row r="76" spans="2:10" x14ac:dyDescent="0.25">
      <c r="B76" s="132" t="s">
        <v>324</v>
      </c>
      <c r="C76" s="133">
        <v>3987</v>
      </c>
      <c r="D76" s="133">
        <v>1368</v>
      </c>
      <c r="E76" s="133">
        <v>351</v>
      </c>
      <c r="F76" s="133">
        <v>324</v>
      </c>
      <c r="G76" s="133">
        <v>147</v>
      </c>
      <c r="H76" s="133">
        <v>-204</v>
      </c>
      <c r="I76" s="133">
        <v>13694</v>
      </c>
      <c r="J76" s="134">
        <v>1.0999999999999999E-2</v>
      </c>
    </row>
    <row r="77" spans="2:10" x14ac:dyDescent="0.25">
      <c r="B77" s="132" t="s">
        <v>325</v>
      </c>
      <c r="C77" s="133" t="s">
        <v>656</v>
      </c>
      <c r="D77" s="133" t="s">
        <v>656</v>
      </c>
      <c r="E77" s="133" t="s">
        <v>656</v>
      </c>
      <c r="F77" s="133" t="s">
        <v>656</v>
      </c>
      <c r="G77" s="133" t="s">
        <v>656</v>
      </c>
      <c r="H77" s="133" t="s">
        <v>656</v>
      </c>
      <c r="I77" s="133">
        <v>217758</v>
      </c>
      <c r="J77" s="134" t="s">
        <v>656</v>
      </c>
    </row>
    <row r="78" spans="2:10" x14ac:dyDescent="0.25">
      <c r="B78" s="132" t="s">
        <v>326</v>
      </c>
      <c r="C78" s="133" t="s">
        <v>656</v>
      </c>
      <c r="D78" s="133" t="s">
        <v>656</v>
      </c>
      <c r="E78" s="133" t="s">
        <v>656</v>
      </c>
      <c r="F78" s="133" t="s">
        <v>656</v>
      </c>
      <c r="G78" s="133" t="s">
        <v>656</v>
      </c>
      <c r="H78" s="133" t="s">
        <v>656</v>
      </c>
      <c r="I78" s="133">
        <v>5222</v>
      </c>
      <c r="J78" s="134" t="s">
        <v>656</v>
      </c>
    </row>
    <row r="79" spans="2:10" x14ac:dyDescent="0.25">
      <c r="B79" s="132" t="s">
        <v>327</v>
      </c>
      <c r="C79" s="133">
        <v>13</v>
      </c>
      <c r="D79" s="133">
        <v>63</v>
      </c>
      <c r="E79" s="133" t="s">
        <v>656</v>
      </c>
      <c r="F79" s="133" t="s">
        <v>656</v>
      </c>
      <c r="G79" s="133" t="s">
        <v>656</v>
      </c>
      <c r="H79" s="133" t="s">
        <v>656</v>
      </c>
      <c r="I79" s="133">
        <v>37051</v>
      </c>
      <c r="J79" s="134" t="s">
        <v>656</v>
      </c>
    </row>
    <row r="80" spans="2:10" x14ac:dyDescent="0.25">
      <c r="B80" s="132" t="s">
        <v>328</v>
      </c>
      <c r="C80" s="133" t="s">
        <v>656</v>
      </c>
      <c r="D80" s="133" t="s">
        <v>656</v>
      </c>
      <c r="E80" s="133" t="s">
        <v>656</v>
      </c>
      <c r="F80" s="133" t="s">
        <v>656</v>
      </c>
      <c r="G80" s="133">
        <v>447</v>
      </c>
      <c r="H80" s="133">
        <v>447</v>
      </c>
      <c r="I80" s="133">
        <v>10055</v>
      </c>
      <c r="J80" s="134">
        <v>4.3999999999999997E-2</v>
      </c>
    </row>
    <row r="81" spans="2:10" x14ac:dyDescent="0.25">
      <c r="B81" s="132" t="s">
        <v>329</v>
      </c>
      <c r="C81" s="133" t="s">
        <v>656</v>
      </c>
      <c r="D81" s="133" t="s">
        <v>656</v>
      </c>
      <c r="E81" s="133" t="s">
        <v>656</v>
      </c>
      <c r="F81" s="133" t="s">
        <v>656</v>
      </c>
      <c r="G81" s="133" t="s">
        <v>656</v>
      </c>
      <c r="H81" s="133" t="s">
        <v>656</v>
      </c>
      <c r="I81" s="133">
        <v>6179</v>
      </c>
      <c r="J81" s="134" t="s">
        <v>656</v>
      </c>
    </row>
    <row r="82" spans="2:10" x14ac:dyDescent="0.25">
      <c r="B82" s="132" t="s">
        <v>330</v>
      </c>
      <c r="C82" s="133" t="s">
        <v>656</v>
      </c>
      <c r="D82" s="133" t="s">
        <v>656</v>
      </c>
      <c r="E82" s="133" t="s">
        <v>656</v>
      </c>
      <c r="F82" s="133" t="s">
        <v>656</v>
      </c>
      <c r="G82" s="133" t="s">
        <v>656</v>
      </c>
      <c r="H82" s="133" t="s">
        <v>656</v>
      </c>
      <c r="I82" s="133">
        <v>15787</v>
      </c>
      <c r="J82" s="134" t="s">
        <v>656</v>
      </c>
    </row>
    <row r="83" spans="2:10" x14ac:dyDescent="0.25">
      <c r="B83" s="132" t="s">
        <v>331</v>
      </c>
      <c r="C83" s="133" t="s">
        <v>656</v>
      </c>
      <c r="D83" s="133" t="s">
        <v>656</v>
      </c>
      <c r="E83" s="133" t="s">
        <v>656</v>
      </c>
      <c r="F83" s="133" t="s">
        <v>656</v>
      </c>
      <c r="G83" s="133" t="s">
        <v>656</v>
      </c>
      <c r="H83" s="133" t="s">
        <v>656</v>
      </c>
      <c r="I83" s="133">
        <v>12354</v>
      </c>
      <c r="J83" s="134" t="s">
        <v>656</v>
      </c>
    </row>
    <row r="84" spans="2:10" x14ac:dyDescent="0.25">
      <c r="B84" s="132" t="s">
        <v>332</v>
      </c>
      <c r="C84" s="133" t="s">
        <v>656</v>
      </c>
      <c r="D84" s="133" t="s">
        <v>656</v>
      </c>
      <c r="E84" s="133" t="s">
        <v>656</v>
      </c>
      <c r="F84" s="133" t="s">
        <v>656</v>
      </c>
      <c r="G84" s="133" t="s">
        <v>656</v>
      </c>
      <c r="H84" s="133" t="s">
        <v>656</v>
      </c>
      <c r="I84" s="133">
        <v>9417</v>
      </c>
      <c r="J84" s="134" t="s">
        <v>656</v>
      </c>
    </row>
    <row r="85" spans="2:10" x14ac:dyDescent="0.25">
      <c r="B85" s="132" t="s">
        <v>189</v>
      </c>
      <c r="C85" s="133">
        <v>6925</v>
      </c>
      <c r="D85" s="133">
        <v>6643</v>
      </c>
      <c r="E85" s="133">
        <v>6792</v>
      </c>
      <c r="F85" s="133">
        <v>7194</v>
      </c>
      <c r="G85" s="133">
        <v>577</v>
      </c>
      <c r="H85" s="133">
        <v>-6215</v>
      </c>
      <c r="I85" s="133">
        <v>8719</v>
      </c>
      <c r="J85" s="134">
        <v>6.6000000000000003E-2</v>
      </c>
    </row>
    <row r="86" spans="2:10" x14ac:dyDescent="0.25">
      <c r="B86" s="132" t="s">
        <v>333</v>
      </c>
      <c r="C86" s="133" t="s">
        <v>656</v>
      </c>
      <c r="D86" s="133" t="s">
        <v>656</v>
      </c>
      <c r="E86" s="133" t="s">
        <v>656</v>
      </c>
      <c r="F86" s="133" t="s">
        <v>656</v>
      </c>
      <c r="G86" s="133" t="s">
        <v>656</v>
      </c>
      <c r="H86" s="133" t="s">
        <v>656</v>
      </c>
      <c r="I86" s="133">
        <v>13521</v>
      </c>
      <c r="J86" s="134" t="s">
        <v>656</v>
      </c>
    </row>
    <row r="87" spans="2:10" x14ac:dyDescent="0.25">
      <c r="B87" s="132" t="s">
        <v>334</v>
      </c>
      <c r="C87" s="133" t="s">
        <v>656</v>
      </c>
      <c r="D87" s="133" t="s">
        <v>656</v>
      </c>
      <c r="E87" s="133" t="s">
        <v>656</v>
      </c>
      <c r="F87" s="133" t="s">
        <v>656</v>
      </c>
      <c r="G87" s="133" t="s">
        <v>656</v>
      </c>
      <c r="H87" s="133" t="s">
        <v>656</v>
      </c>
      <c r="I87" s="133">
        <v>10936</v>
      </c>
      <c r="J87" s="134" t="s">
        <v>656</v>
      </c>
    </row>
    <row r="88" spans="2:10" x14ac:dyDescent="0.25">
      <c r="B88" s="132" t="s">
        <v>335</v>
      </c>
      <c r="C88" s="133" t="s">
        <v>656</v>
      </c>
      <c r="D88" s="133" t="s">
        <v>656</v>
      </c>
      <c r="E88" s="133" t="s">
        <v>656</v>
      </c>
      <c r="F88" s="133" t="s">
        <v>656</v>
      </c>
      <c r="G88" s="133" t="s">
        <v>656</v>
      </c>
      <c r="H88" s="133" t="s">
        <v>656</v>
      </c>
      <c r="I88" s="133">
        <v>36550</v>
      </c>
      <c r="J88" s="134" t="s">
        <v>656</v>
      </c>
    </row>
    <row r="89" spans="2:10" x14ac:dyDescent="0.25">
      <c r="B89" s="132" t="s">
        <v>336</v>
      </c>
      <c r="C89" s="133" t="s">
        <v>656</v>
      </c>
      <c r="D89" s="133" t="s">
        <v>656</v>
      </c>
      <c r="E89" s="133" t="s">
        <v>656</v>
      </c>
      <c r="F89" s="133" t="s">
        <v>656</v>
      </c>
      <c r="G89" s="133" t="s">
        <v>656</v>
      </c>
      <c r="H89" s="133" t="s">
        <v>656</v>
      </c>
      <c r="I89" s="133">
        <v>13736</v>
      </c>
      <c r="J89" s="134" t="s">
        <v>656</v>
      </c>
    </row>
    <row r="90" spans="2:10" x14ac:dyDescent="0.25">
      <c r="B90" s="132" t="s">
        <v>337</v>
      </c>
      <c r="C90" s="133" t="s">
        <v>656</v>
      </c>
      <c r="D90" s="133" t="s">
        <v>656</v>
      </c>
      <c r="E90" s="133" t="s">
        <v>656</v>
      </c>
      <c r="F90" s="133" t="s">
        <v>656</v>
      </c>
      <c r="G90" s="133" t="s">
        <v>656</v>
      </c>
      <c r="H90" s="133" t="s">
        <v>656</v>
      </c>
      <c r="I90" s="133">
        <v>81318</v>
      </c>
      <c r="J90" s="134" t="s">
        <v>656</v>
      </c>
    </row>
    <row r="91" spans="2:10" x14ac:dyDescent="0.25">
      <c r="B91" s="132" t="s">
        <v>338</v>
      </c>
      <c r="C91" s="133" t="s">
        <v>656</v>
      </c>
      <c r="D91" s="133" t="s">
        <v>656</v>
      </c>
      <c r="E91" s="133" t="s">
        <v>656</v>
      </c>
      <c r="F91" s="133" t="s">
        <v>656</v>
      </c>
      <c r="G91" s="133" t="s">
        <v>656</v>
      </c>
      <c r="H91" s="133" t="s">
        <v>656</v>
      </c>
      <c r="I91" s="133">
        <v>11446</v>
      </c>
      <c r="J91" s="134" t="s">
        <v>656</v>
      </c>
    </row>
    <row r="92" spans="2:10" x14ac:dyDescent="0.25">
      <c r="B92" s="132" t="s">
        <v>339</v>
      </c>
      <c r="C92" s="133" t="s">
        <v>656</v>
      </c>
      <c r="D92" s="133" t="s">
        <v>656</v>
      </c>
      <c r="E92" s="133" t="s">
        <v>656</v>
      </c>
      <c r="F92" s="133" t="s">
        <v>656</v>
      </c>
      <c r="G92" s="133" t="s">
        <v>656</v>
      </c>
      <c r="H92" s="133" t="s">
        <v>656</v>
      </c>
      <c r="I92" s="133">
        <v>6072</v>
      </c>
      <c r="J92" s="134" t="s">
        <v>656</v>
      </c>
    </row>
    <row r="93" spans="2:10" x14ac:dyDescent="0.25">
      <c r="B93" s="132" t="s">
        <v>340</v>
      </c>
      <c r="C93" s="133" t="s">
        <v>656</v>
      </c>
      <c r="D93" s="133" t="s">
        <v>656</v>
      </c>
      <c r="E93" s="133" t="s">
        <v>656</v>
      </c>
      <c r="F93" s="133" t="s">
        <v>656</v>
      </c>
      <c r="G93" s="133" t="s">
        <v>656</v>
      </c>
      <c r="H93" s="133" t="s">
        <v>656</v>
      </c>
      <c r="I93" s="133">
        <v>17983</v>
      </c>
      <c r="J93" s="134" t="s">
        <v>656</v>
      </c>
    </row>
    <row r="94" spans="2:10" x14ac:dyDescent="0.25">
      <c r="B94" s="132" t="s">
        <v>341</v>
      </c>
      <c r="C94" s="133" t="s">
        <v>656</v>
      </c>
      <c r="D94" s="133" t="s">
        <v>656</v>
      </c>
      <c r="E94" s="133">
        <v>2</v>
      </c>
      <c r="F94" s="133" t="s">
        <v>656</v>
      </c>
      <c r="G94" s="133" t="s">
        <v>656</v>
      </c>
      <c r="H94" s="133">
        <v>-2</v>
      </c>
      <c r="I94" s="133">
        <v>1948</v>
      </c>
      <c r="J94" s="134" t="s">
        <v>656</v>
      </c>
    </row>
    <row r="95" spans="2:10" x14ac:dyDescent="0.25">
      <c r="B95" s="132" t="s">
        <v>342</v>
      </c>
      <c r="C95" s="133">
        <v>45</v>
      </c>
      <c r="D95" s="133" t="s">
        <v>656</v>
      </c>
      <c r="E95" s="133" t="s">
        <v>656</v>
      </c>
      <c r="F95" s="133" t="s">
        <v>656</v>
      </c>
      <c r="G95" s="133" t="s">
        <v>656</v>
      </c>
      <c r="H95" s="133" t="s">
        <v>656</v>
      </c>
      <c r="I95" s="133">
        <v>28230</v>
      </c>
      <c r="J95" s="134" t="s">
        <v>656</v>
      </c>
    </row>
    <row r="96" spans="2:10" x14ac:dyDescent="0.25">
      <c r="B96" s="132" t="s">
        <v>343</v>
      </c>
      <c r="C96" s="133" t="s">
        <v>656</v>
      </c>
      <c r="D96" s="133" t="s">
        <v>656</v>
      </c>
      <c r="E96" s="133" t="s">
        <v>656</v>
      </c>
      <c r="F96" s="133" t="s">
        <v>656</v>
      </c>
      <c r="G96" s="133" t="s">
        <v>656</v>
      </c>
      <c r="H96" s="133" t="s">
        <v>656</v>
      </c>
      <c r="I96" s="133">
        <v>7644</v>
      </c>
      <c r="J96" s="134" t="s">
        <v>656</v>
      </c>
    </row>
    <row r="97" spans="2:10" x14ac:dyDescent="0.25">
      <c r="B97" s="132" t="s">
        <v>344</v>
      </c>
      <c r="C97" s="133" t="s">
        <v>656</v>
      </c>
      <c r="D97" s="133" t="s">
        <v>656</v>
      </c>
      <c r="E97" s="133" t="s">
        <v>656</v>
      </c>
      <c r="F97" s="133" t="s">
        <v>656</v>
      </c>
      <c r="G97" s="133" t="s">
        <v>656</v>
      </c>
      <c r="H97" s="133" t="s">
        <v>656</v>
      </c>
      <c r="I97" s="133">
        <v>5512</v>
      </c>
      <c r="J97" s="134" t="s">
        <v>656</v>
      </c>
    </row>
    <row r="98" spans="2:10" x14ac:dyDescent="0.25">
      <c r="B98" s="132" t="s">
        <v>345</v>
      </c>
      <c r="C98" s="133" t="s">
        <v>656</v>
      </c>
      <c r="D98" s="133" t="s">
        <v>656</v>
      </c>
      <c r="E98" s="133" t="s">
        <v>656</v>
      </c>
      <c r="F98" s="133" t="s">
        <v>656</v>
      </c>
      <c r="G98" s="133" t="s">
        <v>656</v>
      </c>
      <c r="H98" s="133" t="s">
        <v>656</v>
      </c>
      <c r="I98" s="133">
        <v>21464</v>
      </c>
      <c r="J98" s="134" t="s">
        <v>656</v>
      </c>
    </row>
    <row r="99" spans="2:10" x14ac:dyDescent="0.25">
      <c r="B99" s="132" t="s">
        <v>346</v>
      </c>
      <c r="C99" s="133" t="s">
        <v>656</v>
      </c>
      <c r="D99" s="133" t="s">
        <v>656</v>
      </c>
      <c r="E99" s="133" t="s">
        <v>656</v>
      </c>
      <c r="F99" s="133" t="s">
        <v>656</v>
      </c>
      <c r="G99" s="133" t="s">
        <v>656</v>
      </c>
      <c r="H99" s="133" t="s">
        <v>656</v>
      </c>
      <c r="I99" s="133">
        <v>14075</v>
      </c>
      <c r="J99" s="134" t="s">
        <v>656</v>
      </c>
    </row>
    <row r="100" spans="2:10" x14ac:dyDescent="0.25">
      <c r="B100" s="132" t="s">
        <v>347</v>
      </c>
      <c r="C100" s="133" t="s">
        <v>656</v>
      </c>
      <c r="D100" s="133" t="s">
        <v>656</v>
      </c>
      <c r="E100" s="133" t="s">
        <v>656</v>
      </c>
      <c r="F100" s="133" t="s">
        <v>656</v>
      </c>
      <c r="G100" s="133" t="s">
        <v>656</v>
      </c>
      <c r="H100" s="133" t="s">
        <v>656</v>
      </c>
      <c r="I100" s="133">
        <v>27528</v>
      </c>
      <c r="J100" s="134" t="s">
        <v>656</v>
      </c>
    </row>
    <row r="101" spans="2:10" x14ac:dyDescent="0.25">
      <c r="B101" s="132" t="s">
        <v>348</v>
      </c>
      <c r="C101" s="133" t="s">
        <v>656</v>
      </c>
      <c r="D101" s="133" t="s">
        <v>656</v>
      </c>
      <c r="E101" s="133" t="s">
        <v>656</v>
      </c>
      <c r="F101" s="133" t="s">
        <v>656</v>
      </c>
      <c r="G101" s="133" t="s">
        <v>656</v>
      </c>
      <c r="H101" s="133" t="s">
        <v>656</v>
      </c>
      <c r="I101" s="133">
        <v>19688</v>
      </c>
      <c r="J101" s="134" t="s">
        <v>656</v>
      </c>
    </row>
    <row r="102" spans="2:10" x14ac:dyDescent="0.25">
      <c r="B102" s="132" t="s">
        <v>349</v>
      </c>
      <c r="C102" s="133" t="s">
        <v>656</v>
      </c>
      <c r="D102" s="133" t="s">
        <v>656</v>
      </c>
      <c r="E102" s="133" t="s">
        <v>656</v>
      </c>
      <c r="F102" s="133" t="s">
        <v>656</v>
      </c>
      <c r="G102" s="133" t="s">
        <v>656</v>
      </c>
      <c r="H102" s="133" t="s">
        <v>656</v>
      </c>
      <c r="I102" s="133">
        <v>15614</v>
      </c>
      <c r="J102" s="134" t="s">
        <v>656</v>
      </c>
    </row>
    <row r="103" spans="2:10" x14ac:dyDescent="0.25">
      <c r="B103" s="132" t="s">
        <v>350</v>
      </c>
      <c r="C103" s="133" t="s">
        <v>656</v>
      </c>
      <c r="D103" s="133" t="s">
        <v>656</v>
      </c>
      <c r="E103" s="133" t="s">
        <v>656</v>
      </c>
      <c r="F103" s="133" t="s">
        <v>656</v>
      </c>
      <c r="G103" s="133" t="s">
        <v>656</v>
      </c>
      <c r="H103" s="133" t="s">
        <v>656</v>
      </c>
      <c r="I103" s="133">
        <v>14208</v>
      </c>
      <c r="J103" s="134" t="s">
        <v>656</v>
      </c>
    </row>
    <row r="104" spans="2:10" x14ac:dyDescent="0.25">
      <c r="B104" s="132" t="s">
        <v>351</v>
      </c>
      <c r="C104" s="133" t="s">
        <v>656</v>
      </c>
      <c r="D104" s="133" t="s">
        <v>656</v>
      </c>
      <c r="E104" s="133" t="s">
        <v>656</v>
      </c>
      <c r="F104" s="133" t="s">
        <v>656</v>
      </c>
      <c r="G104" s="133" t="s">
        <v>656</v>
      </c>
      <c r="H104" s="133" t="s">
        <v>656</v>
      </c>
      <c r="I104" s="133">
        <v>46120</v>
      </c>
      <c r="J104" s="134" t="s">
        <v>656</v>
      </c>
    </row>
    <row r="105" spans="2:10" x14ac:dyDescent="0.25">
      <c r="B105" s="132" t="s">
        <v>352</v>
      </c>
      <c r="C105" s="133" t="s">
        <v>656</v>
      </c>
      <c r="D105" s="133" t="s">
        <v>656</v>
      </c>
      <c r="E105" s="133" t="s">
        <v>656</v>
      </c>
      <c r="F105" s="133" t="s">
        <v>656</v>
      </c>
      <c r="G105" s="133" t="s">
        <v>656</v>
      </c>
      <c r="H105" s="133" t="s">
        <v>656</v>
      </c>
      <c r="I105" s="133">
        <v>31003</v>
      </c>
      <c r="J105" s="134" t="s">
        <v>656</v>
      </c>
    </row>
    <row r="106" spans="2:10" x14ac:dyDescent="0.25">
      <c r="B106" s="132" t="s">
        <v>353</v>
      </c>
      <c r="C106" s="133">
        <v>153</v>
      </c>
      <c r="D106" s="133">
        <v>153</v>
      </c>
      <c r="E106" s="133">
        <v>136</v>
      </c>
      <c r="F106" s="133">
        <v>135</v>
      </c>
      <c r="G106" s="133" t="s">
        <v>656</v>
      </c>
      <c r="H106" s="133">
        <v>-136</v>
      </c>
      <c r="I106" s="133">
        <v>41263</v>
      </c>
      <c r="J106" s="134" t="s">
        <v>656</v>
      </c>
    </row>
    <row r="107" spans="2:10" x14ac:dyDescent="0.25">
      <c r="B107" s="132" t="s">
        <v>354</v>
      </c>
      <c r="C107" s="133" t="s">
        <v>656</v>
      </c>
      <c r="D107" s="133" t="s">
        <v>656</v>
      </c>
      <c r="E107" s="133" t="s">
        <v>656</v>
      </c>
      <c r="F107" s="133" t="s">
        <v>656</v>
      </c>
      <c r="G107" s="133" t="s">
        <v>656</v>
      </c>
      <c r="H107" s="133" t="s">
        <v>656</v>
      </c>
      <c r="I107" s="133">
        <v>32716</v>
      </c>
      <c r="J107" s="134" t="s">
        <v>656</v>
      </c>
    </row>
    <row r="108" spans="2:10" x14ac:dyDescent="0.25">
      <c r="B108" s="132" t="s">
        <v>355</v>
      </c>
      <c r="C108" s="133" t="s">
        <v>656</v>
      </c>
      <c r="D108" s="133" t="s">
        <v>656</v>
      </c>
      <c r="E108" s="133" t="s">
        <v>656</v>
      </c>
      <c r="F108" s="133" t="s">
        <v>656</v>
      </c>
      <c r="G108" s="133" t="s">
        <v>656</v>
      </c>
      <c r="H108" s="133" t="s">
        <v>656</v>
      </c>
      <c r="I108" s="133">
        <v>11470</v>
      </c>
      <c r="J108" s="134" t="s">
        <v>656</v>
      </c>
    </row>
    <row r="109" spans="2:10" x14ac:dyDescent="0.25">
      <c r="B109" s="132" t="s">
        <v>356</v>
      </c>
      <c r="C109" s="133" t="s">
        <v>656</v>
      </c>
      <c r="D109" s="133" t="s">
        <v>656</v>
      </c>
      <c r="E109" s="133" t="s">
        <v>656</v>
      </c>
      <c r="F109" s="133" t="s">
        <v>656</v>
      </c>
      <c r="G109" s="133" t="s">
        <v>656</v>
      </c>
      <c r="H109" s="133" t="s">
        <v>656</v>
      </c>
      <c r="I109" s="133">
        <v>9445</v>
      </c>
      <c r="J109" s="134" t="s">
        <v>656</v>
      </c>
    </row>
    <row r="110" spans="2:10" x14ac:dyDescent="0.25">
      <c r="B110" s="132" t="s">
        <v>357</v>
      </c>
      <c r="C110" s="133" t="s">
        <v>656</v>
      </c>
      <c r="D110" s="133" t="s">
        <v>656</v>
      </c>
      <c r="E110" s="133" t="s">
        <v>656</v>
      </c>
      <c r="F110" s="133" t="s">
        <v>656</v>
      </c>
      <c r="G110" s="133" t="s">
        <v>656</v>
      </c>
      <c r="H110" s="133" t="s">
        <v>656</v>
      </c>
      <c r="I110" s="133">
        <v>40772</v>
      </c>
      <c r="J110" s="134" t="s">
        <v>656</v>
      </c>
    </row>
    <row r="111" spans="2:10" x14ac:dyDescent="0.25">
      <c r="B111" s="132" t="s">
        <v>358</v>
      </c>
      <c r="C111" s="133" t="s">
        <v>656</v>
      </c>
      <c r="D111" s="133" t="s">
        <v>656</v>
      </c>
      <c r="E111" s="133" t="s">
        <v>656</v>
      </c>
      <c r="F111" s="133" t="s">
        <v>656</v>
      </c>
      <c r="G111" s="133" t="s">
        <v>656</v>
      </c>
      <c r="H111" s="133" t="s">
        <v>656</v>
      </c>
      <c r="I111" s="133">
        <v>9145</v>
      </c>
      <c r="J111" s="134" t="s">
        <v>656</v>
      </c>
    </row>
    <row r="112" spans="2:10" x14ac:dyDescent="0.25">
      <c r="B112" s="132" t="s">
        <v>359</v>
      </c>
      <c r="C112" s="133">
        <v>72</v>
      </c>
      <c r="D112" s="133">
        <v>69</v>
      </c>
      <c r="E112" s="133">
        <v>68</v>
      </c>
      <c r="F112" s="133">
        <v>355</v>
      </c>
      <c r="G112" s="133">
        <v>126</v>
      </c>
      <c r="H112" s="133">
        <v>57</v>
      </c>
      <c r="I112" s="133">
        <v>9423</v>
      </c>
      <c r="J112" s="134">
        <v>1.2999999999999999E-2</v>
      </c>
    </row>
    <row r="113" spans="2:10" x14ac:dyDescent="0.25">
      <c r="B113" s="132" t="s">
        <v>360</v>
      </c>
      <c r="C113" s="133" t="s">
        <v>656</v>
      </c>
      <c r="D113" s="133" t="s">
        <v>656</v>
      </c>
      <c r="E113" s="133" t="s">
        <v>656</v>
      </c>
      <c r="F113" s="133" t="s">
        <v>656</v>
      </c>
      <c r="G113" s="133" t="s">
        <v>656</v>
      </c>
      <c r="H113" s="133" t="s">
        <v>656</v>
      </c>
      <c r="I113" s="133">
        <v>5880</v>
      </c>
      <c r="J113" s="134" t="s">
        <v>656</v>
      </c>
    </row>
    <row r="114" spans="2:10" x14ac:dyDescent="0.25">
      <c r="B114" s="132" t="s">
        <v>361</v>
      </c>
      <c r="C114" s="133">
        <v>130</v>
      </c>
      <c r="D114" s="133">
        <v>365</v>
      </c>
      <c r="E114" s="133">
        <v>709</v>
      </c>
      <c r="F114" s="133">
        <v>1144</v>
      </c>
      <c r="G114" s="133">
        <v>1401</v>
      </c>
      <c r="H114" s="133">
        <v>692</v>
      </c>
      <c r="I114" s="133">
        <v>6962</v>
      </c>
      <c r="J114" s="134">
        <v>0.20100000000000001</v>
      </c>
    </row>
    <row r="115" spans="2:10" x14ac:dyDescent="0.25">
      <c r="B115" s="132" t="s">
        <v>362</v>
      </c>
      <c r="C115" s="133" t="s">
        <v>656</v>
      </c>
      <c r="D115" s="133" t="s">
        <v>656</v>
      </c>
      <c r="E115" s="133" t="s">
        <v>656</v>
      </c>
      <c r="F115" s="133" t="s">
        <v>656</v>
      </c>
      <c r="G115" s="133" t="s">
        <v>656</v>
      </c>
      <c r="H115" s="133" t="s">
        <v>656</v>
      </c>
      <c r="I115" s="133">
        <v>4970</v>
      </c>
      <c r="J115" s="134" t="s">
        <v>656</v>
      </c>
    </row>
    <row r="116" spans="2:10" x14ac:dyDescent="0.25">
      <c r="B116" s="132" t="s">
        <v>363</v>
      </c>
      <c r="C116" s="133" t="s">
        <v>656</v>
      </c>
      <c r="D116" s="133" t="s">
        <v>656</v>
      </c>
      <c r="E116" s="133" t="s">
        <v>656</v>
      </c>
      <c r="F116" s="133" t="s">
        <v>656</v>
      </c>
      <c r="G116" s="133" t="s">
        <v>656</v>
      </c>
      <c r="H116" s="133" t="s">
        <v>656</v>
      </c>
      <c r="I116" s="133">
        <v>80484</v>
      </c>
      <c r="J116" s="134" t="s">
        <v>656</v>
      </c>
    </row>
    <row r="117" spans="2:10" x14ac:dyDescent="0.25">
      <c r="B117" s="132" t="s">
        <v>364</v>
      </c>
      <c r="C117" s="133" t="s">
        <v>656</v>
      </c>
      <c r="D117" s="133" t="s">
        <v>656</v>
      </c>
      <c r="E117" s="133" t="s">
        <v>656</v>
      </c>
      <c r="F117" s="133" t="s">
        <v>656</v>
      </c>
      <c r="G117" s="133" t="s">
        <v>656</v>
      </c>
      <c r="H117" s="133" t="s">
        <v>656</v>
      </c>
      <c r="I117" s="133">
        <v>26046</v>
      </c>
      <c r="J117" s="134" t="s">
        <v>656</v>
      </c>
    </row>
    <row r="118" spans="2:10" x14ac:dyDescent="0.25">
      <c r="B118" s="132" t="s">
        <v>365</v>
      </c>
      <c r="C118" s="133" t="s">
        <v>656</v>
      </c>
      <c r="D118" s="133" t="s">
        <v>656</v>
      </c>
      <c r="E118" s="133" t="s">
        <v>656</v>
      </c>
      <c r="F118" s="133" t="s">
        <v>656</v>
      </c>
      <c r="G118" s="133" t="s">
        <v>656</v>
      </c>
      <c r="H118" s="133" t="s">
        <v>656</v>
      </c>
      <c r="I118" s="133">
        <v>7127</v>
      </c>
      <c r="J118" s="134" t="s">
        <v>656</v>
      </c>
    </row>
    <row r="119" spans="2:10" x14ac:dyDescent="0.25">
      <c r="B119" s="132" t="s">
        <v>366</v>
      </c>
      <c r="C119" s="133" t="s">
        <v>656</v>
      </c>
      <c r="D119" s="133" t="s">
        <v>656</v>
      </c>
      <c r="E119" s="133" t="s">
        <v>656</v>
      </c>
      <c r="F119" s="133" t="s">
        <v>656</v>
      </c>
      <c r="G119" s="133" t="s">
        <v>656</v>
      </c>
      <c r="H119" s="133" t="s">
        <v>656</v>
      </c>
      <c r="I119" s="133">
        <v>7712</v>
      </c>
      <c r="J119" s="134" t="s">
        <v>656</v>
      </c>
    </row>
    <row r="120" spans="2:10" x14ac:dyDescent="0.25">
      <c r="B120" s="132" t="s">
        <v>200</v>
      </c>
      <c r="C120" s="133">
        <v>790</v>
      </c>
      <c r="D120" s="133">
        <v>653</v>
      </c>
      <c r="E120" s="133">
        <v>1071</v>
      </c>
      <c r="F120" s="133">
        <v>951</v>
      </c>
      <c r="G120" s="133">
        <v>714</v>
      </c>
      <c r="H120" s="133">
        <v>-356</v>
      </c>
      <c r="I120" s="133">
        <v>6876</v>
      </c>
      <c r="J120" s="134">
        <v>0.104</v>
      </c>
    </row>
    <row r="121" spans="2:10" x14ac:dyDescent="0.25">
      <c r="B121" s="132" t="s">
        <v>367</v>
      </c>
      <c r="C121" s="133" t="s">
        <v>656</v>
      </c>
      <c r="D121" s="133" t="s">
        <v>656</v>
      </c>
      <c r="E121" s="133" t="s">
        <v>656</v>
      </c>
      <c r="F121" s="133" t="s">
        <v>656</v>
      </c>
      <c r="G121" s="133" t="s">
        <v>656</v>
      </c>
      <c r="H121" s="133" t="s">
        <v>656</v>
      </c>
      <c r="I121" s="133">
        <v>73151</v>
      </c>
      <c r="J121" s="134" t="s">
        <v>656</v>
      </c>
    </row>
    <row r="122" spans="2:10" x14ac:dyDescent="0.25">
      <c r="B122" s="132" t="s">
        <v>368</v>
      </c>
      <c r="C122" s="133" t="s">
        <v>656</v>
      </c>
      <c r="D122" s="133" t="s">
        <v>656</v>
      </c>
      <c r="E122" s="133" t="s">
        <v>656</v>
      </c>
      <c r="F122" s="133" t="s">
        <v>656</v>
      </c>
      <c r="G122" s="133" t="s">
        <v>656</v>
      </c>
      <c r="H122" s="133" t="s">
        <v>656</v>
      </c>
      <c r="I122" s="133">
        <v>12307</v>
      </c>
      <c r="J122" s="134" t="s">
        <v>656</v>
      </c>
    </row>
    <row r="123" spans="2:10" x14ac:dyDescent="0.25">
      <c r="B123" s="132" t="s">
        <v>369</v>
      </c>
      <c r="C123" s="133" t="s">
        <v>656</v>
      </c>
      <c r="D123" s="133" t="s">
        <v>656</v>
      </c>
      <c r="E123" s="133" t="s">
        <v>656</v>
      </c>
      <c r="F123" s="133" t="s">
        <v>656</v>
      </c>
      <c r="G123" s="133" t="s">
        <v>656</v>
      </c>
      <c r="H123" s="133" t="s">
        <v>656</v>
      </c>
      <c r="I123" s="133">
        <v>27733</v>
      </c>
      <c r="J123" s="134" t="s">
        <v>656</v>
      </c>
    </row>
    <row r="124" spans="2:10" x14ac:dyDescent="0.25">
      <c r="B124" s="132" t="s">
        <v>370</v>
      </c>
      <c r="C124" s="133" t="s">
        <v>656</v>
      </c>
      <c r="D124" s="133" t="s">
        <v>656</v>
      </c>
      <c r="E124" s="133" t="s">
        <v>656</v>
      </c>
      <c r="F124" s="133" t="s">
        <v>656</v>
      </c>
      <c r="G124" s="133" t="s">
        <v>656</v>
      </c>
      <c r="H124" s="133" t="s">
        <v>656</v>
      </c>
      <c r="I124" s="133">
        <v>45719</v>
      </c>
      <c r="J124" s="134" t="s">
        <v>656</v>
      </c>
    </row>
    <row r="125" spans="2:10" x14ac:dyDescent="0.25">
      <c r="B125" s="132" t="s">
        <v>371</v>
      </c>
      <c r="C125" s="133" t="s">
        <v>656</v>
      </c>
      <c r="D125" s="133" t="s">
        <v>656</v>
      </c>
      <c r="E125" s="133" t="s">
        <v>656</v>
      </c>
      <c r="F125" s="133" t="s">
        <v>656</v>
      </c>
      <c r="G125" s="133" t="s">
        <v>656</v>
      </c>
      <c r="H125" s="133" t="s">
        <v>656</v>
      </c>
      <c r="I125" s="133">
        <v>83297</v>
      </c>
      <c r="J125" s="134" t="s">
        <v>656</v>
      </c>
    </row>
    <row r="126" spans="2:10" x14ac:dyDescent="0.25">
      <c r="B126" s="132" t="s">
        <v>372</v>
      </c>
      <c r="C126" s="133" t="s">
        <v>656</v>
      </c>
      <c r="D126" s="133" t="s">
        <v>656</v>
      </c>
      <c r="E126" s="133" t="s">
        <v>656</v>
      </c>
      <c r="F126" s="133" t="s">
        <v>656</v>
      </c>
      <c r="G126" s="133" t="s">
        <v>656</v>
      </c>
      <c r="H126" s="133" t="s">
        <v>656</v>
      </c>
      <c r="I126" s="133">
        <v>11036</v>
      </c>
      <c r="J126" s="134" t="s">
        <v>656</v>
      </c>
    </row>
    <row r="127" spans="2:10" x14ac:dyDescent="0.25">
      <c r="B127" s="132" t="s">
        <v>373</v>
      </c>
      <c r="C127" s="133" t="s">
        <v>656</v>
      </c>
      <c r="D127" s="133" t="s">
        <v>656</v>
      </c>
      <c r="E127" s="133" t="s">
        <v>656</v>
      </c>
      <c r="F127" s="133" t="s">
        <v>656</v>
      </c>
      <c r="G127" s="133" t="s">
        <v>656</v>
      </c>
      <c r="H127" s="133" t="s">
        <v>656</v>
      </c>
      <c r="I127" s="133">
        <v>17838</v>
      </c>
      <c r="J127" s="134" t="s">
        <v>656</v>
      </c>
    </row>
    <row r="128" spans="2:10" x14ac:dyDescent="0.25">
      <c r="B128" s="132" t="s">
        <v>374</v>
      </c>
      <c r="C128" s="133" t="s">
        <v>656</v>
      </c>
      <c r="D128" s="133" t="s">
        <v>656</v>
      </c>
      <c r="E128" s="133" t="s">
        <v>656</v>
      </c>
      <c r="F128" s="133" t="s">
        <v>656</v>
      </c>
      <c r="G128" s="133" t="s">
        <v>656</v>
      </c>
      <c r="H128" s="133" t="s">
        <v>656</v>
      </c>
      <c r="I128" s="133">
        <v>22994</v>
      </c>
      <c r="J128" s="134" t="s">
        <v>656</v>
      </c>
    </row>
    <row r="129" spans="2:10" x14ac:dyDescent="0.25">
      <c r="B129" s="132" t="s">
        <v>375</v>
      </c>
      <c r="C129" s="133" t="s">
        <v>656</v>
      </c>
      <c r="D129" s="133" t="s">
        <v>656</v>
      </c>
      <c r="E129" s="133" t="s">
        <v>656</v>
      </c>
      <c r="F129" s="133" t="s">
        <v>656</v>
      </c>
      <c r="G129" s="133" t="s">
        <v>656</v>
      </c>
      <c r="H129" s="133" t="s">
        <v>656</v>
      </c>
      <c r="I129" s="133">
        <v>39468</v>
      </c>
      <c r="J129" s="134" t="s">
        <v>656</v>
      </c>
    </row>
    <row r="130" spans="2:10" x14ac:dyDescent="0.25">
      <c r="B130" s="132" t="s">
        <v>376</v>
      </c>
      <c r="C130" s="133" t="s">
        <v>656</v>
      </c>
      <c r="D130" s="133" t="s">
        <v>656</v>
      </c>
      <c r="E130" s="133" t="s">
        <v>656</v>
      </c>
      <c r="F130" s="133" t="s">
        <v>656</v>
      </c>
      <c r="G130" s="133" t="s">
        <v>656</v>
      </c>
      <c r="H130" s="133" t="s">
        <v>656</v>
      </c>
      <c r="I130" s="133">
        <v>10958</v>
      </c>
      <c r="J130" s="134" t="s">
        <v>656</v>
      </c>
    </row>
    <row r="131" spans="2:10" x14ac:dyDescent="0.25">
      <c r="B131" s="132" t="s">
        <v>377</v>
      </c>
      <c r="C131" s="133" t="s">
        <v>656</v>
      </c>
      <c r="D131" s="133" t="s">
        <v>656</v>
      </c>
      <c r="E131" s="133" t="s">
        <v>656</v>
      </c>
      <c r="F131" s="133" t="s">
        <v>656</v>
      </c>
      <c r="G131" s="133" t="s">
        <v>656</v>
      </c>
      <c r="H131" s="133" t="s">
        <v>656</v>
      </c>
      <c r="I131" s="133">
        <v>54208</v>
      </c>
      <c r="J131" s="134" t="s">
        <v>656</v>
      </c>
    </row>
    <row r="132" spans="2:10" x14ac:dyDescent="0.25">
      <c r="B132" s="132" t="s">
        <v>378</v>
      </c>
      <c r="C132" s="133" t="s">
        <v>656</v>
      </c>
      <c r="D132" s="133" t="s">
        <v>656</v>
      </c>
      <c r="E132" s="133" t="s">
        <v>656</v>
      </c>
      <c r="F132" s="133" t="s">
        <v>656</v>
      </c>
      <c r="G132" s="133" t="s">
        <v>656</v>
      </c>
      <c r="H132" s="133" t="s">
        <v>656</v>
      </c>
      <c r="I132" s="133">
        <v>3265</v>
      </c>
      <c r="J132" s="134" t="s">
        <v>656</v>
      </c>
    </row>
    <row r="133" spans="2:10" x14ac:dyDescent="0.25">
      <c r="B133" s="132" t="s">
        <v>379</v>
      </c>
      <c r="C133" s="133" t="s">
        <v>656</v>
      </c>
      <c r="D133" s="133" t="s">
        <v>656</v>
      </c>
      <c r="E133" s="133" t="s">
        <v>656</v>
      </c>
      <c r="F133" s="133" t="s">
        <v>656</v>
      </c>
      <c r="G133" s="133" t="s">
        <v>656</v>
      </c>
      <c r="H133" s="133" t="s">
        <v>656</v>
      </c>
      <c r="I133" s="133">
        <v>5393</v>
      </c>
      <c r="J133" s="134" t="s">
        <v>656</v>
      </c>
    </row>
    <row r="134" spans="2:10" x14ac:dyDescent="0.25">
      <c r="B134" s="132" t="s">
        <v>380</v>
      </c>
      <c r="C134" s="133" t="s">
        <v>656</v>
      </c>
      <c r="D134" s="133">
        <v>29</v>
      </c>
      <c r="E134" s="133" t="s">
        <v>656</v>
      </c>
      <c r="F134" s="133">
        <v>1403</v>
      </c>
      <c r="G134" s="133" t="s">
        <v>656</v>
      </c>
      <c r="H134" s="133" t="s">
        <v>656</v>
      </c>
      <c r="I134" s="133">
        <v>22862</v>
      </c>
      <c r="J134" s="134" t="s">
        <v>656</v>
      </c>
    </row>
    <row r="135" spans="2:10" x14ac:dyDescent="0.25">
      <c r="B135" s="132" t="s">
        <v>381</v>
      </c>
      <c r="C135" s="133" t="s">
        <v>656</v>
      </c>
      <c r="D135" s="133" t="s">
        <v>656</v>
      </c>
      <c r="E135" s="133" t="s">
        <v>656</v>
      </c>
      <c r="F135" s="133" t="s">
        <v>656</v>
      </c>
      <c r="G135" s="133" t="s">
        <v>656</v>
      </c>
      <c r="H135" s="133" t="s">
        <v>656</v>
      </c>
      <c r="I135" s="133">
        <v>78455</v>
      </c>
      <c r="J135" s="134" t="s">
        <v>656</v>
      </c>
    </row>
    <row r="136" spans="2:10" x14ac:dyDescent="0.25">
      <c r="B136" s="132" t="s">
        <v>382</v>
      </c>
      <c r="C136" s="133" t="s">
        <v>656</v>
      </c>
      <c r="D136" s="133" t="s">
        <v>656</v>
      </c>
      <c r="E136" s="133" t="s">
        <v>656</v>
      </c>
      <c r="F136" s="133" t="s">
        <v>656</v>
      </c>
      <c r="G136" s="133" t="s">
        <v>656</v>
      </c>
      <c r="H136" s="133" t="s">
        <v>656</v>
      </c>
      <c r="I136" s="133">
        <v>787585</v>
      </c>
      <c r="J136" s="134" t="s">
        <v>656</v>
      </c>
    </row>
    <row r="137" spans="2:10" x14ac:dyDescent="0.25">
      <c r="B137" s="132" t="s">
        <v>383</v>
      </c>
      <c r="C137" s="133" t="s">
        <v>656</v>
      </c>
      <c r="D137" s="133" t="s">
        <v>656</v>
      </c>
      <c r="E137" s="133" t="s">
        <v>656</v>
      </c>
      <c r="F137" s="133" t="s">
        <v>656</v>
      </c>
      <c r="G137" s="133" t="s">
        <v>656</v>
      </c>
      <c r="H137" s="133" t="s">
        <v>656</v>
      </c>
      <c r="I137" s="133">
        <v>103712</v>
      </c>
      <c r="J137" s="134" t="s">
        <v>656</v>
      </c>
    </row>
    <row r="138" spans="2:10" x14ac:dyDescent="0.25">
      <c r="B138" s="132" t="s">
        <v>384</v>
      </c>
      <c r="C138" s="133">
        <v>77</v>
      </c>
      <c r="D138" s="133" t="s">
        <v>656</v>
      </c>
      <c r="E138" s="133" t="s">
        <v>656</v>
      </c>
      <c r="F138" s="133" t="s">
        <v>656</v>
      </c>
      <c r="G138" s="133" t="s">
        <v>656</v>
      </c>
      <c r="H138" s="133" t="s">
        <v>656</v>
      </c>
      <c r="I138" s="133">
        <v>112256</v>
      </c>
      <c r="J138" s="134" t="s">
        <v>656</v>
      </c>
    </row>
    <row r="139" spans="2:10" x14ac:dyDescent="0.25">
      <c r="B139" s="132" t="s">
        <v>385</v>
      </c>
      <c r="C139" s="133" t="s">
        <v>656</v>
      </c>
      <c r="D139" s="133" t="s">
        <v>656</v>
      </c>
      <c r="E139" s="133" t="s">
        <v>656</v>
      </c>
      <c r="F139" s="133" t="s">
        <v>656</v>
      </c>
      <c r="G139" s="133" t="s">
        <v>656</v>
      </c>
      <c r="H139" s="133" t="s">
        <v>656</v>
      </c>
      <c r="I139" s="133">
        <v>20659</v>
      </c>
      <c r="J139" s="134" t="s">
        <v>656</v>
      </c>
    </row>
    <row r="140" spans="2:10" x14ac:dyDescent="0.25">
      <c r="B140" s="132" t="s">
        <v>386</v>
      </c>
      <c r="C140" s="133" t="s">
        <v>656</v>
      </c>
      <c r="D140" s="133" t="s">
        <v>656</v>
      </c>
      <c r="E140" s="133" t="s">
        <v>656</v>
      </c>
      <c r="F140" s="133" t="s">
        <v>656</v>
      </c>
      <c r="G140" s="133" t="s">
        <v>656</v>
      </c>
      <c r="H140" s="133" t="s">
        <v>656</v>
      </c>
      <c r="I140" s="133">
        <v>13525</v>
      </c>
      <c r="J140" s="134" t="s">
        <v>656</v>
      </c>
    </row>
    <row r="141" spans="2:10" x14ac:dyDescent="0.25">
      <c r="B141" s="132" t="s">
        <v>387</v>
      </c>
      <c r="C141" s="133" t="s">
        <v>656</v>
      </c>
      <c r="D141" s="133" t="s">
        <v>656</v>
      </c>
      <c r="E141" s="133" t="s">
        <v>656</v>
      </c>
      <c r="F141" s="133" t="s">
        <v>656</v>
      </c>
      <c r="G141" s="133" t="s">
        <v>656</v>
      </c>
      <c r="H141" s="133" t="s">
        <v>656</v>
      </c>
      <c r="I141" s="133">
        <v>27800</v>
      </c>
      <c r="J141" s="134" t="s">
        <v>656</v>
      </c>
    </row>
    <row r="142" spans="2:10" x14ac:dyDescent="0.25">
      <c r="B142" s="132" t="s">
        <v>388</v>
      </c>
      <c r="C142" s="133">
        <v>2</v>
      </c>
      <c r="D142" s="133">
        <v>1</v>
      </c>
      <c r="E142" s="133">
        <v>11</v>
      </c>
      <c r="F142" s="133">
        <v>15</v>
      </c>
      <c r="G142" s="133">
        <v>47</v>
      </c>
      <c r="H142" s="133">
        <v>37</v>
      </c>
      <c r="I142" s="133">
        <v>11371</v>
      </c>
      <c r="J142" s="134">
        <v>4.0000000000000001E-3</v>
      </c>
    </row>
    <row r="143" spans="2:10" x14ac:dyDescent="0.25">
      <c r="B143" s="132" t="s">
        <v>199</v>
      </c>
      <c r="C143" s="133">
        <v>4</v>
      </c>
      <c r="D143" s="133">
        <v>13</v>
      </c>
      <c r="E143" s="133">
        <v>680</v>
      </c>
      <c r="F143" s="133">
        <v>8</v>
      </c>
      <c r="G143" s="133" t="s">
        <v>656</v>
      </c>
      <c r="H143" s="133">
        <v>-680</v>
      </c>
      <c r="I143" s="133">
        <v>17087</v>
      </c>
      <c r="J143" s="134" t="s">
        <v>656</v>
      </c>
    </row>
    <row r="144" spans="2:10" x14ac:dyDescent="0.25">
      <c r="B144" s="132" t="s">
        <v>201</v>
      </c>
      <c r="C144" s="133">
        <v>1069</v>
      </c>
      <c r="D144" s="133">
        <v>1125</v>
      </c>
      <c r="E144" s="133">
        <v>1015</v>
      </c>
      <c r="F144" s="133">
        <v>1487</v>
      </c>
      <c r="G144" s="133">
        <v>1195</v>
      </c>
      <c r="H144" s="133">
        <v>180</v>
      </c>
      <c r="I144" s="133">
        <v>9861</v>
      </c>
      <c r="J144" s="134">
        <v>0.121</v>
      </c>
    </row>
    <row r="145" spans="2:10" x14ac:dyDescent="0.25">
      <c r="B145" s="132" t="s">
        <v>389</v>
      </c>
      <c r="C145" s="133">
        <v>8</v>
      </c>
      <c r="D145" s="133" t="s">
        <v>656</v>
      </c>
      <c r="E145" s="133" t="s">
        <v>656</v>
      </c>
      <c r="F145" s="133" t="s">
        <v>656</v>
      </c>
      <c r="G145" s="133" t="s">
        <v>656</v>
      </c>
      <c r="H145" s="133" t="s">
        <v>656</v>
      </c>
      <c r="I145" s="133">
        <v>7262</v>
      </c>
      <c r="J145" s="134" t="s">
        <v>656</v>
      </c>
    </row>
    <row r="146" spans="2:10" x14ac:dyDescent="0.25">
      <c r="B146" s="132" t="s">
        <v>390</v>
      </c>
      <c r="C146" s="133" t="s">
        <v>656</v>
      </c>
      <c r="D146" s="133" t="s">
        <v>656</v>
      </c>
      <c r="E146" s="133" t="s">
        <v>656</v>
      </c>
      <c r="F146" s="133" t="s">
        <v>656</v>
      </c>
      <c r="G146" s="133" t="s">
        <v>656</v>
      </c>
      <c r="H146" s="133" t="s">
        <v>656</v>
      </c>
      <c r="I146" s="133">
        <v>66638</v>
      </c>
      <c r="J146" s="134" t="s">
        <v>656</v>
      </c>
    </row>
    <row r="147" spans="2:10" x14ac:dyDescent="0.25">
      <c r="B147" s="132" t="s">
        <v>391</v>
      </c>
      <c r="C147" s="133" t="s">
        <v>656</v>
      </c>
      <c r="D147" s="133" t="s">
        <v>656</v>
      </c>
      <c r="E147" s="133" t="s">
        <v>656</v>
      </c>
      <c r="F147" s="133" t="s">
        <v>656</v>
      </c>
      <c r="G147" s="133" t="s">
        <v>656</v>
      </c>
      <c r="H147" s="133" t="s">
        <v>656</v>
      </c>
      <c r="I147" s="133">
        <v>69985</v>
      </c>
      <c r="J147" s="134" t="s">
        <v>656</v>
      </c>
    </row>
    <row r="148" spans="2:10" x14ac:dyDescent="0.25">
      <c r="B148" s="132" t="s">
        <v>392</v>
      </c>
      <c r="C148" s="133" t="s">
        <v>656</v>
      </c>
      <c r="D148" s="133" t="s">
        <v>656</v>
      </c>
      <c r="E148" s="133" t="s">
        <v>656</v>
      </c>
      <c r="F148" s="133" t="s">
        <v>656</v>
      </c>
      <c r="G148" s="133" t="s">
        <v>656</v>
      </c>
      <c r="H148" s="133" t="s">
        <v>656</v>
      </c>
      <c r="I148" s="133">
        <v>16137</v>
      </c>
      <c r="J148" s="134" t="s">
        <v>656</v>
      </c>
    </row>
    <row r="149" spans="2:10" x14ac:dyDescent="0.25">
      <c r="B149" s="132" t="s">
        <v>393</v>
      </c>
      <c r="C149" s="133" t="s">
        <v>656</v>
      </c>
      <c r="D149" s="133" t="s">
        <v>656</v>
      </c>
      <c r="E149" s="133" t="s">
        <v>656</v>
      </c>
      <c r="F149" s="133" t="s">
        <v>656</v>
      </c>
      <c r="G149" s="133" t="s">
        <v>656</v>
      </c>
      <c r="H149" s="133" t="s">
        <v>656</v>
      </c>
      <c r="I149" s="133">
        <v>5296</v>
      </c>
      <c r="J149" s="134" t="s">
        <v>656</v>
      </c>
    </row>
    <row r="150" spans="2:10" x14ac:dyDescent="0.25">
      <c r="B150" s="132" t="s">
        <v>394</v>
      </c>
      <c r="C150" s="133" t="s">
        <v>656</v>
      </c>
      <c r="D150" s="133" t="s">
        <v>656</v>
      </c>
      <c r="E150" s="133" t="s">
        <v>656</v>
      </c>
      <c r="F150" s="133" t="s">
        <v>656</v>
      </c>
      <c r="G150" s="133" t="s">
        <v>656</v>
      </c>
      <c r="H150" s="133" t="s">
        <v>656</v>
      </c>
      <c r="I150" s="133">
        <v>25082</v>
      </c>
      <c r="J150" s="134" t="s">
        <v>656</v>
      </c>
    </row>
    <row r="151" spans="2:10" x14ac:dyDescent="0.25">
      <c r="B151" s="132" t="s">
        <v>395</v>
      </c>
      <c r="C151" s="133" t="s">
        <v>656</v>
      </c>
      <c r="D151" s="133" t="s">
        <v>656</v>
      </c>
      <c r="E151" s="133" t="s">
        <v>656</v>
      </c>
      <c r="F151" s="133" t="s">
        <v>656</v>
      </c>
      <c r="G151" s="133" t="s">
        <v>656</v>
      </c>
      <c r="H151" s="133" t="s">
        <v>656</v>
      </c>
      <c r="I151" s="133">
        <v>24590</v>
      </c>
      <c r="J151" s="134" t="s">
        <v>656</v>
      </c>
    </row>
    <row r="152" spans="2:10" x14ac:dyDescent="0.25">
      <c r="B152" s="132" t="s">
        <v>396</v>
      </c>
      <c r="C152" s="133" t="s">
        <v>656</v>
      </c>
      <c r="D152" s="133" t="s">
        <v>656</v>
      </c>
      <c r="E152" s="133" t="s">
        <v>656</v>
      </c>
      <c r="F152" s="133" t="s">
        <v>656</v>
      </c>
      <c r="G152" s="133" t="s">
        <v>656</v>
      </c>
      <c r="H152" s="133" t="s">
        <v>656</v>
      </c>
      <c r="I152" s="133">
        <v>5518</v>
      </c>
      <c r="J152" s="134" t="s">
        <v>656</v>
      </c>
    </row>
    <row r="153" spans="2:10" x14ac:dyDescent="0.25">
      <c r="B153" s="132" t="s">
        <v>397</v>
      </c>
      <c r="C153" s="133" t="s">
        <v>656</v>
      </c>
      <c r="D153" s="133" t="s">
        <v>656</v>
      </c>
      <c r="E153" s="133" t="s">
        <v>656</v>
      </c>
      <c r="F153" s="133" t="s">
        <v>656</v>
      </c>
      <c r="G153" s="133" t="s">
        <v>656</v>
      </c>
      <c r="H153" s="133" t="s">
        <v>656</v>
      </c>
      <c r="I153" s="133">
        <v>111929</v>
      </c>
      <c r="J153" s="134" t="s">
        <v>656</v>
      </c>
    </row>
    <row r="154" spans="2:10" x14ac:dyDescent="0.25">
      <c r="B154" s="132" t="s">
        <v>398</v>
      </c>
      <c r="C154" s="133" t="s">
        <v>656</v>
      </c>
      <c r="D154" s="133" t="s">
        <v>656</v>
      </c>
      <c r="E154" s="133" t="s">
        <v>656</v>
      </c>
      <c r="F154" s="133" t="s">
        <v>656</v>
      </c>
      <c r="G154" s="133" t="s">
        <v>656</v>
      </c>
      <c r="H154" s="133" t="s">
        <v>656</v>
      </c>
      <c r="I154" s="133">
        <v>15355</v>
      </c>
      <c r="J154" s="134" t="s">
        <v>656</v>
      </c>
    </row>
    <row r="155" spans="2:10" x14ac:dyDescent="0.25">
      <c r="B155" s="132" t="s">
        <v>399</v>
      </c>
      <c r="C155" s="133" t="s">
        <v>656</v>
      </c>
      <c r="D155" s="133" t="s">
        <v>656</v>
      </c>
      <c r="E155" s="133" t="s">
        <v>656</v>
      </c>
      <c r="F155" s="133" t="s">
        <v>656</v>
      </c>
      <c r="G155" s="133" t="s">
        <v>656</v>
      </c>
      <c r="H155" s="133" t="s">
        <v>656</v>
      </c>
      <c r="I155" s="133">
        <v>7993</v>
      </c>
      <c r="J155" s="134" t="s">
        <v>656</v>
      </c>
    </row>
    <row r="156" spans="2:10" x14ac:dyDescent="0.25">
      <c r="B156" s="132" t="s">
        <v>400</v>
      </c>
      <c r="C156" s="133">
        <v>395</v>
      </c>
      <c r="D156" s="133">
        <v>384</v>
      </c>
      <c r="E156" s="133">
        <v>334</v>
      </c>
      <c r="F156" s="133">
        <v>295</v>
      </c>
      <c r="G156" s="133">
        <v>288</v>
      </c>
      <c r="H156" s="133">
        <v>-46</v>
      </c>
      <c r="I156" s="133">
        <v>13445</v>
      </c>
      <c r="J156" s="134">
        <v>2.1000000000000001E-2</v>
      </c>
    </row>
    <row r="157" spans="2:10" x14ac:dyDescent="0.25">
      <c r="B157" s="132" t="s">
        <v>401</v>
      </c>
      <c r="C157" s="133" t="s">
        <v>656</v>
      </c>
      <c r="D157" s="133" t="s">
        <v>656</v>
      </c>
      <c r="E157" s="133" t="s">
        <v>656</v>
      </c>
      <c r="F157" s="133" t="s">
        <v>656</v>
      </c>
      <c r="G157" s="133" t="s">
        <v>656</v>
      </c>
      <c r="H157" s="133" t="s">
        <v>656</v>
      </c>
      <c r="I157" s="133">
        <v>14459</v>
      </c>
      <c r="J157" s="134" t="s">
        <v>656</v>
      </c>
    </row>
    <row r="158" spans="2:10" x14ac:dyDescent="0.25">
      <c r="B158" s="132" t="s">
        <v>402</v>
      </c>
      <c r="C158" s="133" t="s">
        <v>656</v>
      </c>
      <c r="D158" s="133" t="s">
        <v>656</v>
      </c>
      <c r="E158" s="133" t="s">
        <v>656</v>
      </c>
      <c r="F158" s="133" t="s">
        <v>656</v>
      </c>
      <c r="G158" s="133" t="s">
        <v>656</v>
      </c>
      <c r="H158" s="133" t="s">
        <v>656</v>
      </c>
      <c r="I158" s="133">
        <v>4932</v>
      </c>
      <c r="J158" s="134" t="s">
        <v>656</v>
      </c>
    </row>
    <row r="159" spans="2:10" x14ac:dyDescent="0.25">
      <c r="B159" s="132" t="s">
        <v>403</v>
      </c>
      <c r="C159" s="133" t="s">
        <v>656</v>
      </c>
      <c r="D159" s="133" t="s">
        <v>656</v>
      </c>
      <c r="E159" s="133" t="s">
        <v>656</v>
      </c>
      <c r="F159" s="133">
        <v>348</v>
      </c>
      <c r="G159" s="133">
        <v>398</v>
      </c>
      <c r="H159" s="133">
        <v>398</v>
      </c>
      <c r="I159" s="133">
        <v>10805</v>
      </c>
      <c r="J159" s="134">
        <v>3.6999999999999998E-2</v>
      </c>
    </row>
    <row r="160" spans="2:10" x14ac:dyDescent="0.25">
      <c r="B160" s="132" t="s">
        <v>404</v>
      </c>
      <c r="C160" s="133">
        <v>14</v>
      </c>
      <c r="D160" s="133">
        <v>14</v>
      </c>
      <c r="E160" s="133">
        <v>13</v>
      </c>
      <c r="F160" s="133">
        <v>13</v>
      </c>
      <c r="G160" s="133">
        <v>11</v>
      </c>
      <c r="H160" s="133">
        <v>-2</v>
      </c>
      <c r="I160" s="133">
        <v>9061</v>
      </c>
      <c r="J160" s="134">
        <v>1E-3</v>
      </c>
    </row>
    <row r="161" spans="2:10" x14ac:dyDescent="0.25">
      <c r="B161" s="132" t="s">
        <v>405</v>
      </c>
      <c r="C161" s="133" t="s">
        <v>656</v>
      </c>
      <c r="D161" s="133" t="s">
        <v>656</v>
      </c>
      <c r="E161" s="133" t="s">
        <v>656</v>
      </c>
      <c r="F161" s="133" t="s">
        <v>656</v>
      </c>
      <c r="G161" s="133" t="s">
        <v>656</v>
      </c>
      <c r="H161" s="133" t="s">
        <v>656</v>
      </c>
      <c r="I161" s="133">
        <v>11388</v>
      </c>
      <c r="J161" s="134" t="s">
        <v>656</v>
      </c>
    </row>
    <row r="162" spans="2:10" x14ac:dyDescent="0.25">
      <c r="B162" s="132" t="s">
        <v>406</v>
      </c>
      <c r="C162" s="133" t="s">
        <v>656</v>
      </c>
      <c r="D162" s="133" t="s">
        <v>656</v>
      </c>
      <c r="E162" s="133" t="s">
        <v>656</v>
      </c>
      <c r="F162" s="133" t="s">
        <v>656</v>
      </c>
      <c r="G162" s="133" t="s">
        <v>656</v>
      </c>
      <c r="H162" s="133" t="s">
        <v>656</v>
      </c>
      <c r="I162" s="133">
        <v>25845</v>
      </c>
      <c r="J162" s="134" t="s">
        <v>656</v>
      </c>
    </row>
    <row r="163" spans="2:10" x14ac:dyDescent="0.25">
      <c r="B163" s="132" t="s">
        <v>407</v>
      </c>
      <c r="C163" s="133" t="s">
        <v>656</v>
      </c>
      <c r="D163" s="133" t="s">
        <v>656</v>
      </c>
      <c r="E163" s="133" t="s">
        <v>656</v>
      </c>
      <c r="F163" s="133" t="s">
        <v>656</v>
      </c>
      <c r="G163" s="133" t="s">
        <v>656</v>
      </c>
      <c r="H163" s="133" t="s">
        <v>656</v>
      </c>
      <c r="I163" s="133">
        <v>13063</v>
      </c>
      <c r="J163" s="134" t="s">
        <v>656</v>
      </c>
    </row>
    <row r="164" spans="2:10" x14ac:dyDescent="0.25">
      <c r="B164" s="132" t="s">
        <v>202</v>
      </c>
      <c r="C164" s="133">
        <v>917</v>
      </c>
      <c r="D164" s="133">
        <v>1234</v>
      </c>
      <c r="E164" s="133">
        <v>1011</v>
      </c>
      <c r="F164" s="133">
        <v>1144</v>
      </c>
      <c r="G164" s="133">
        <v>497</v>
      </c>
      <c r="H164" s="133">
        <v>-514</v>
      </c>
      <c r="I164" s="133">
        <v>9712</v>
      </c>
      <c r="J164" s="134">
        <v>5.0999999999999997E-2</v>
      </c>
    </row>
    <row r="165" spans="2:10" x14ac:dyDescent="0.25">
      <c r="B165" s="132" t="s">
        <v>408</v>
      </c>
      <c r="C165" s="133" t="s">
        <v>656</v>
      </c>
      <c r="D165" s="133" t="s">
        <v>656</v>
      </c>
      <c r="E165" s="133" t="s">
        <v>656</v>
      </c>
      <c r="F165" s="133" t="s">
        <v>656</v>
      </c>
      <c r="G165" s="133" t="s">
        <v>656</v>
      </c>
      <c r="H165" s="133" t="s">
        <v>656</v>
      </c>
      <c r="I165" s="133">
        <v>30929</v>
      </c>
      <c r="J165" s="134" t="s">
        <v>656</v>
      </c>
    </row>
    <row r="166" spans="2:10" x14ac:dyDescent="0.25">
      <c r="B166" s="132" t="s">
        <v>409</v>
      </c>
      <c r="C166" s="133" t="s">
        <v>656</v>
      </c>
      <c r="D166" s="133" t="s">
        <v>656</v>
      </c>
      <c r="E166" s="133" t="s">
        <v>656</v>
      </c>
      <c r="F166" s="133" t="s">
        <v>656</v>
      </c>
      <c r="G166" s="133" t="s">
        <v>656</v>
      </c>
      <c r="H166" s="133" t="s">
        <v>656</v>
      </c>
      <c r="I166" s="133">
        <v>17188</v>
      </c>
      <c r="J166" s="134" t="s">
        <v>656</v>
      </c>
    </row>
    <row r="167" spans="2:10" x14ac:dyDescent="0.25">
      <c r="B167" s="132" t="s">
        <v>410</v>
      </c>
      <c r="C167" s="133" t="s">
        <v>656</v>
      </c>
      <c r="D167" s="133" t="s">
        <v>656</v>
      </c>
      <c r="E167" s="133" t="s">
        <v>656</v>
      </c>
      <c r="F167" s="133" t="s">
        <v>656</v>
      </c>
      <c r="G167" s="133" t="s">
        <v>656</v>
      </c>
      <c r="H167" s="133" t="s">
        <v>656</v>
      </c>
      <c r="I167" s="133">
        <v>8070</v>
      </c>
      <c r="J167" s="134" t="s">
        <v>656</v>
      </c>
    </row>
    <row r="168" spans="2:10" x14ac:dyDescent="0.25">
      <c r="B168" s="132" t="s">
        <v>411</v>
      </c>
      <c r="C168" s="133" t="s">
        <v>656</v>
      </c>
      <c r="D168" s="133" t="s">
        <v>656</v>
      </c>
      <c r="E168" s="133" t="s">
        <v>656</v>
      </c>
      <c r="F168" s="133" t="s">
        <v>656</v>
      </c>
      <c r="G168" s="133" t="s">
        <v>656</v>
      </c>
      <c r="H168" s="133" t="s">
        <v>656</v>
      </c>
      <c r="I168" s="133">
        <v>8372</v>
      </c>
      <c r="J168" s="134" t="s">
        <v>656</v>
      </c>
    </row>
    <row r="169" spans="2:10" x14ac:dyDescent="0.25">
      <c r="B169" s="132" t="s">
        <v>412</v>
      </c>
      <c r="C169" s="133" t="s">
        <v>656</v>
      </c>
      <c r="D169" s="133" t="s">
        <v>656</v>
      </c>
      <c r="E169" s="133" t="s">
        <v>656</v>
      </c>
      <c r="F169" s="133" t="s">
        <v>656</v>
      </c>
      <c r="G169" s="133" t="s">
        <v>656</v>
      </c>
      <c r="H169" s="133" t="s">
        <v>656</v>
      </c>
      <c r="I169" s="133">
        <v>6509</v>
      </c>
      <c r="J169" s="134" t="s">
        <v>656</v>
      </c>
    </row>
    <row r="170" spans="2:10" x14ac:dyDescent="0.25">
      <c r="B170" s="132" t="s">
        <v>413</v>
      </c>
      <c r="C170" s="133" t="s">
        <v>656</v>
      </c>
      <c r="D170" s="133" t="s">
        <v>656</v>
      </c>
      <c r="E170" s="133" t="s">
        <v>656</v>
      </c>
      <c r="F170" s="133" t="s">
        <v>656</v>
      </c>
      <c r="G170" s="133" t="s">
        <v>656</v>
      </c>
      <c r="H170" s="133" t="s">
        <v>656</v>
      </c>
      <c r="I170" s="133">
        <v>18843</v>
      </c>
      <c r="J170" s="134" t="s">
        <v>656</v>
      </c>
    </row>
    <row r="171" spans="2:10" x14ac:dyDescent="0.25">
      <c r="B171" s="132" t="s">
        <v>414</v>
      </c>
      <c r="C171" s="133" t="s">
        <v>656</v>
      </c>
      <c r="D171" s="133" t="s">
        <v>656</v>
      </c>
      <c r="E171" s="133" t="s">
        <v>656</v>
      </c>
      <c r="F171" s="133" t="s">
        <v>656</v>
      </c>
      <c r="G171" s="133" t="s">
        <v>656</v>
      </c>
      <c r="H171" s="133" t="s">
        <v>656</v>
      </c>
      <c r="I171" s="133">
        <v>17676</v>
      </c>
      <c r="J171" s="134" t="s">
        <v>656</v>
      </c>
    </row>
    <row r="172" spans="2:10" x14ac:dyDescent="0.25">
      <c r="B172" s="132" t="s">
        <v>415</v>
      </c>
      <c r="C172" s="133">
        <v>224</v>
      </c>
      <c r="D172" s="133">
        <v>192</v>
      </c>
      <c r="E172" s="133">
        <v>232</v>
      </c>
      <c r="F172" s="133">
        <v>238</v>
      </c>
      <c r="G172" s="133">
        <v>250</v>
      </c>
      <c r="H172" s="133">
        <v>17</v>
      </c>
      <c r="I172" s="133">
        <v>18679</v>
      </c>
      <c r="J172" s="134">
        <v>1.2999999999999999E-2</v>
      </c>
    </row>
    <row r="173" spans="2:10" x14ac:dyDescent="0.25">
      <c r="B173" s="132" t="s">
        <v>416</v>
      </c>
      <c r="C173" s="133" t="s">
        <v>656</v>
      </c>
      <c r="D173" s="133" t="s">
        <v>656</v>
      </c>
      <c r="E173" s="133" t="s">
        <v>656</v>
      </c>
      <c r="F173" s="133" t="s">
        <v>656</v>
      </c>
      <c r="G173" s="133" t="s">
        <v>656</v>
      </c>
      <c r="H173" s="133" t="s">
        <v>656</v>
      </c>
      <c r="I173" s="133">
        <v>31511</v>
      </c>
      <c r="J173" s="134" t="s">
        <v>656</v>
      </c>
    </row>
    <row r="174" spans="2:10" x14ac:dyDescent="0.25">
      <c r="B174" s="132" t="s">
        <v>417</v>
      </c>
      <c r="C174" s="133" t="s">
        <v>656</v>
      </c>
      <c r="D174" s="133" t="s">
        <v>656</v>
      </c>
      <c r="E174" s="133" t="s">
        <v>656</v>
      </c>
      <c r="F174" s="133" t="s">
        <v>656</v>
      </c>
      <c r="G174" s="133" t="s">
        <v>656</v>
      </c>
      <c r="H174" s="133" t="s">
        <v>656</v>
      </c>
      <c r="I174" s="133">
        <v>7098</v>
      </c>
      <c r="J174" s="134" t="s">
        <v>656</v>
      </c>
    </row>
    <row r="175" spans="2:10" x14ac:dyDescent="0.25">
      <c r="B175" s="132" t="s">
        <v>418</v>
      </c>
      <c r="C175" s="133" t="s">
        <v>656</v>
      </c>
      <c r="D175" s="133" t="s">
        <v>656</v>
      </c>
      <c r="E175" s="133" t="s">
        <v>656</v>
      </c>
      <c r="F175" s="133">
        <v>3</v>
      </c>
      <c r="G175" s="133" t="s">
        <v>656</v>
      </c>
      <c r="H175" s="133" t="s">
        <v>656</v>
      </c>
      <c r="I175" s="133">
        <v>9424</v>
      </c>
      <c r="J175" s="134" t="s">
        <v>656</v>
      </c>
    </row>
    <row r="176" spans="2:10" x14ac:dyDescent="0.25">
      <c r="B176" s="132" t="s">
        <v>419</v>
      </c>
      <c r="C176" s="133">
        <v>132</v>
      </c>
      <c r="D176" s="133">
        <v>90</v>
      </c>
      <c r="E176" s="133">
        <v>71</v>
      </c>
      <c r="F176" s="133">
        <v>62</v>
      </c>
      <c r="G176" s="133">
        <v>38</v>
      </c>
      <c r="H176" s="133">
        <v>-33</v>
      </c>
      <c r="I176" s="133">
        <v>15252</v>
      </c>
      <c r="J176" s="134">
        <v>3.0000000000000001E-3</v>
      </c>
    </row>
    <row r="177" spans="2:10" x14ac:dyDescent="0.25">
      <c r="B177" s="132" t="s">
        <v>198</v>
      </c>
      <c r="C177" s="133">
        <v>1360</v>
      </c>
      <c r="D177" s="133">
        <v>1220</v>
      </c>
      <c r="E177" s="133">
        <v>1091</v>
      </c>
      <c r="F177" s="133">
        <v>1126</v>
      </c>
      <c r="G177" s="133">
        <v>1116</v>
      </c>
      <c r="H177" s="133">
        <v>25</v>
      </c>
      <c r="I177" s="133">
        <v>5884</v>
      </c>
      <c r="J177" s="134">
        <v>0.19</v>
      </c>
    </row>
    <row r="178" spans="2:10" x14ac:dyDescent="0.25">
      <c r="B178" s="132" t="s">
        <v>420</v>
      </c>
      <c r="C178" s="133" t="s">
        <v>656</v>
      </c>
      <c r="D178" s="133" t="s">
        <v>656</v>
      </c>
      <c r="E178" s="133" t="s">
        <v>656</v>
      </c>
      <c r="F178" s="133" t="s">
        <v>656</v>
      </c>
      <c r="G178" s="133" t="s">
        <v>656</v>
      </c>
      <c r="H178" s="133" t="s">
        <v>656</v>
      </c>
      <c r="I178" s="133">
        <v>6796</v>
      </c>
      <c r="J178" s="134" t="s">
        <v>656</v>
      </c>
    </row>
    <row r="179" spans="2:10" x14ac:dyDescent="0.25">
      <c r="B179" s="132" t="s">
        <v>421</v>
      </c>
      <c r="C179" s="133" t="s">
        <v>656</v>
      </c>
      <c r="D179" s="133" t="s">
        <v>656</v>
      </c>
      <c r="E179" s="133" t="s">
        <v>656</v>
      </c>
      <c r="F179" s="133" t="s">
        <v>656</v>
      </c>
      <c r="G179" s="133" t="s">
        <v>656</v>
      </c>
      <c r="H179" s="133" t="s">
        <v>656</v>
      </c>
      <c r="I179" s="133">
        <v>8113</v>
      </c>
      <c r="J179" s="134" t="s">
        <v>656</v>
      </c>
    </row>
    <row r="180" spans="2:10" x14ac:dyDescent="0.25">
      <c r="B180" s="132" t="s">
        <v>184</v>
      </c>
      <c r="C180" s="133">
        <v>17862</v>
      </c>
      <c r="D180" s="133">
        <v>17425</v>
      </c>
      <c r="E180" s="133">
        <v>17239</v>
      </c>
      <c r="F180" s="133">
        <v>18019</v>
      </c>
      <c r="G180" s="133">
        <v>17879</v>
      </c>
      <c r="H180" s="133">
        <v>640</v>
      </c>
      <c r="I180" s="133">
        <v>13672</v>
      </c>
      <c r="J180" s="134">
        <v>1.3080000000000001</v>
      </c>
    </row>
    <row r="181" spans="2:10" x14ac:dyDescent="0.25">
      <c r="B181" s="132" t="s">
        <v>422</v>
      </c>
      <c r="C181" s="133" t="s">
        <v>656</v>
      </c>
      <c r="D181" s="133" t="s">
        <v>656</v>
      </c>
      <c r="E181" s="133" t="s">
        <v>656</v>
      </c>
      <c r="F181" s="133">
        <v>345</v>
      </c>
      <c r="G181" s="133" t="s">
        <v>656</v>
      </c>
      <c r="H181" s="133" t="s">
        <v>656</v>
      </c>
      <c r="I181" s="133">
        <v>10462</v>
      </c>
      <c r="J181" s="134" t="s">
        <v>656</v>
      </c>
    </row>
    <row r="182" spans="2:10" x14ac:dyDescent="0.25">
      <c r="B182" s="132" t="s">
        <v>423</v>
      </c>
      <c r="C182" s="133" t="s">
        <v>656</v>
      </c>
      <c r="D182" s="133" t="s">
        <v>656</v>
      </c>
      <c r="E182" s="133" t="s">
        <v>656</v>
      </c>
      <c r="F182" s="133" t="s">
        <v>656</v>
      </c>
      <c r="G182" s="133" t="s">
        <v>656</v>
      </c>
      <c r="H182" s="133" t="s">
        <v>656</v>
      </c>
      <c r="I182" s="133">
        <v>10472</v>
      </c>
      <c r="J182" s="134" t="s">
        <v>656</v>
      </c>
    </row>
    <row r="183" spans="2:10" x14ac:dyDescent="0.25">
      <c r="B183" s="132" t="s">
        <v>424</v>
      </c>
      <c r="C183" s="133" t="s">
        <v>656</v>
      </c>
      <c r="D183" s="133" t="s">
        <v>656</v>
      </c>
      <c r="E183" s="133" t="s">
        <v>656</v>
      </c>
      <c r="F183" s="133" t="s">
        <v>656</v>
      </c>
      <c r="G183" s="133" t="s">
        <v>656</v>
      </c>
      <c r="H183" s="133" t="s">
        <v>656</v>
      </c>
      <c r="I183" s="133">
        <v>5728</v>
      </c>
      <c r="J183" s="134" t="s">
        <v>656</v>
      </c>
    </row>
    <row r="184" spans="2:10" x14ac:dyDescent="0.25">
      <c r="B184" s="132" t="s">
        <v>425</v>
      </c>
      <c r="C184" s="133">
        <v>65</v>
      </c>
      <c r="D184" s="133" t="s">
        <v>656</v>
      </c>
      <c r="E184" s="133" t="s">
        <v>656</v>
      </c>
      <c r="F184" s="133" t="s">
        <v>656</v>
      </c>
      <c r="G184" s="133" t="s">
        <v>656</v>
      </c>
      <c r="H184" s="133" t="s">
        <v>656</v>
      </c>
      <c r="I184" s="133">
        <v>14306</v>
      </c>
      <c r="J184" s="134" t="s">
        <v>656</v>
      </c>
    </row>
    <row r="185" spans="2:10" x14ac:dyDescent="0.25">
      <c r="B185" s="132" t="s">
        <v>426</v>
      </c>
      <c r="C185" s="133" t="s">
        <v>656</v>
      </c>
      <c r="D185" s="133" t="s">
        <v>656</v>
      </c>
      <c r="E185" s="133" t="s">
        <v>656</v>
      </c>
      <c r="F185" s="133" t="s">
        <v>656</v>
      </c>
      <c r="G185" s="133" t="s">
        <v>656</v>
      </c>
      <c r="H185" s="133" t="s">
        <v>656</v>
      </c>
      <c r="I185" s="133">
        <v>28431</v>
      </c>
      <c r="J185" s="134" t="s">
        <v>656</v>
      </c>
    </row>
    <row r="186" spans="2:10" x14ac:dyDescent="0.25">
      <c r="B186" s="132" t="s">
        <v>427</v>
      </c>
      <c r="C186" s="133" t="s">
        <v>656</v>
      </c>
      <c r="D186" s="133" t="s">
        <v>656</v>
      </c>
      <c r="E186" s="133" t="s">
        <v>656</v>
      </c>
      <c r="F186" s="133" t="s">
        <v>656</v>
      </c>
      <c r="G186" s="133" t="s">
        <v>656</v>
      </c>
      <c r="H186" s="133" t="s">
        <v>656</v>
      </c>
      <c r="I186" s="133">
        <v>78148</v>
      </c>
      <c r="J186" s="134" t="s">
        <v>656</v>
      </c>
    </row>
    <row r="187" spans="2:10" x14ac:dyDescent="0.25">
      <c r="B187" s="132" t="s">
        <v>428</v>
      </c>
      <c r="C187" s="133" t="s">
        <v>656</v>
      </c>
      <c r="D187" s="133" t="s">
        <v>656</v>
      </c>
      <c r="E187" s="133" t="s">
        <v>656</v>
      </c>
      <c r="F187" s="133" t="s">
        <v>656</v>
      </c>
      <c r="G187" s="133" t="s">
        <v>656</v>
      </c>
      <c r="H187" s="133" t="s">
        <v>656</v>
      </c>
      <c r="I187" s="133">
        <v>148429</v>
      </c>
      <c r="J187" s="134" t="s">
        <v>656</v>
      </c>
    </row>
    <row r="188" spans="2:10" x14ac:dyDescent="0.25">
      <c r="B188" s="132" t="s">
        <v>429</v>
      </c>
      <c r="C188" s="133" t="s">
        <v>656</v>
      </c>
      <c r="D188" s="133" t="s">
        <v>656</v>
      </c>
      <c r="E188" s="133" t="s">
        <v>656</v>
      </c>
      <c r="F188" s="133" t="s">
        <v>656</v>
      </c>
      <c r="G188" s="133" t="s">
        <v>656</v>
      </c>
      <c r="H188" s="133" t="s">
        <v>656</v>
      </c>
      <c r="I188" s="133">
        <v>9390</v>
      </c>
      <c r="J188" s="134" t="s">
        <v>656</v>
      </c>
    </row>
    <row r="189" spans="2:10" x14ac:dyDescent="0.25">
      <c r="B189" s="132" t="s">
        <v>430</v>
      </c>
      <c r="C189" s="133" t="s">
        <v>656</v>
      </c>
      <c r="D189" s="133" t="s">
        <v>656</v>
      </c>
      <c r="E189" s="133" t="s">
        <v>656</v>
      </c>
      <c r="F189" s="133" t="s">
        <v>656</v>
      </c>
      <c r="G189" s="133" t="s">
        <v>656</v>
      </c>
      <c r="H189" s="133" t="s">
        <v>656</v>
      </c>
      <c r="I189" s="133">
        <v>28362</v>
      </c>
      <c r="J189" s="134" t="s">
        <v>656</v>
      </c>
    </row>
    <row r="190" spans="2:10" x14ac:dyDescent="0.25">
      <c r="B190" s="132" t="s">
        <v>431</v>
      </c>
      <c r="C190" s="133" t="s">
        <v>656</v>
      </c>
      <c r="D190" s="133" t="s">
        <v>656</v>
      </c>
      <c r="E190" s="133" t="s">
        <v>656</v>
      </c>
      <c r="F190" s="133" t="s">
        <v>656</v>
      </c>
      <c r="G190" s="133" t="s">
        <v>656</v>
      </c>
      <c r="H190" s="133" t="s">
        <v>656</v>
      </c>
      <c r="I190" s="133">
        <v>37430</v>
      </c>
      <c r="J190" s="134" t="s">
        <v>656</v>
      </c>
    </row>
    <row r="191" spans="2:10" x14ac:dyDescent="0.25">
      <c r="B191" s="132" t="s">
        <v>432</v>
      </c>
      <c r="C191" s="133" t="s">
        <v>656</v>
      </c>
      <c r="D191" s="133" t="s">
        <v>656</v>
      </c>
      <c r="E191" s="133" t="s">
        <v>656</v>
      </c>
      <c r="F191" s="133" t="s">
        <v>656</v>
      </c>
      <c r="G191" s="133" t="s">
        <v>656</v>
      </c>
      <c r="H191" s="133" t="s">
        <v>656</v>
      </c>
      <c r="I191" s="133">
        <v>9208</v>
      </c>
      <c r="J191" s="134" t="s">
        <v>656</v>
      </c>
    </row>
    <row r="192" spans="2:10" x14ac:dyDescent="0.25">
      <c r="B192" s="132" t="s">
        <v>433</v>
      </c>
      <c r="C192" s="133" t="s">
        <v>656</v>
      </c>
      <c r="D192" s="133" t="s">
        <v>656</v>
      </c>
      <c r="E192" s="133" t="s">
        <v>656</v>
      </c>
      <c r="F192" s="133" t="s">
        <v>656</v>
      </c>
      <c r="G192" s="133" t="s">
        <v>656</v>
      </c>
      <c r="H192" s="133" t="s">
        <v>656</v>
      </c>
      <c r="I192" s="133">
        <v>15681</v>
      </c>
      <c r="J192" s="134" t="s">
        <v>656</v>
      </c>
    </row>
    <row r="193" spans="2:10" x14ac:dyDescent="0.25">
      <c r="B193" s="132" t="s">
        <v>434</v>
      </c>
      <c r="C193" s="133" t="s">
        <v>656</v>
      </c>
      <c r="D193" s="133" t="s">
        <v>656</v>
      </c>
      <c r="E193" s="133" t="s">
        <v>656</v>
      </c>
      <c r="F193" s="133" t="s">
        <v>656</v>
      </c>
      <c r="G193" s="133" t="s">
        <v>656</v>
      </c>
      <c r="H193" s="133" t="s">
        <v>656</v>
      </c>
      <c r="I193" s="133">
        <v>16132</v>
      </c>
      <c r="J193" s="134" t="s">
        <v>656</v>
      </c>
    </row>
    <row r="194" spans="2:10" x14ac:dyDescent="0.25">
      <c r="B194" s="132" t="s">
        <v>435</v>
      </c>
      <c r="C194" s="133" t="s">
        <v>656</v>
      </c>
      <c r="D194" s="133" t="s">
        <v>656</v>
      </c>
      <c r="E194" s="133" t="s">
        <v>656</v>
      </c>
      <c r="F194" s="133" t="s">
        <v>656</v>
      </c>
      <c r="G194" s="133" t="s">
        <v>656</v>
      </c>
      <c r="H194" s="133" t="s">
        <v>656</v>
      </c>
      <c r="I194" s="133">
        <v>31886</v>
      </c>
      <c r="J194" s="134" t="s">
        <v>656</v>
      </c>
    </row>
    <row r="195" spans="2:10" x14ac:dyDescent="0.25">
      <c r="B195" s="132" t="s">
        <v>195</v>
      </c>
      <c r="C195" s="133">
        <v>2093</v>
      </c>
      <c r="D195" s="133">
        <v>2417</v>
      </c>
      <c r="E195" s="133">
        <v>1668</v>
      </c>
      <c r="F195" s="133">
        <v>2839</v>
      </c>
      <c r="G195" s="133">
        <v>2656</v>
      </c>
      <c r="H195" s="133">
        <v>988</v>
      </c>
      <c r="I195" s="133">
        <v>9136</v>
      </c>
      <c r="J195" s="134">
        <v>0.29099999999999998</v>
      </c>
    </row>
    <row r="196" spans="2:10" x14ac:dyDescent="0.25">
      <c r="B196" s="132" t="s">
        <v>436</v>
      </c>
      <c r="C196" s="133" t="s">
        <v>656</v>
      </c>
      <c r="D196" s="133" t="s">
        <v>656</v>
      </c>
      <c r="E196" s="133" t="s">
        <v>656</v>
      </c>
      <c r="F196" s="133" t="s">
        <v>656</v>
      </c>
      <c r="G196" s="133" t="s">
        <v>656</v>
      </c>
      <c r="H196" s="133" t="s">
        <v>656</v>
      </c>
      <c r="I196" s="133">
        <v>27646</v>
      </c>
      <c r="J196" s="134" t="s">
        <v>656</v>
      </c>
    </row>
    <row r="197" spans="2:10" x14ac:dyDescent="0.25">
      <c r="B197" s="132" t="s">
        <v>187</v>
      </c>
      <c r="C197" s="133">
        <v>27360</v>
      </c>
      <c r="D197" s="133">
        <v>27071</v>
      </c>
      <c r="E197" s="133">
        <v>8932</v>
      </c>
      <c r="F197" s="133">
        <v>5852</v>
      </c>
      <c r="G197" s="133">
        <v>688</v>
      </c>
      <c r="H197" s="133">
        <v>-8244</v>
      </c>
      <c r="I197" s="133">
        <v>25894</v>
      </c>
      <c r="J197" s="134">
        <v>2.7E-2</v>
      </c>
    </row>
    <row r="198" spans="2:10" x14ac:dyDescent="0.25">
      <c r="B198" s="132" t="s">
        <v>437</v>
      </c>
      <c r="C198" s="133" t="s">
        <v>656</v>
      </c>
      <c r="D198" s="133" t="s">
        <v>656</v>
      </c>
      <c r="E198" s="133" t="s">
        <v>656</v>
      </c>
      <c r="F198" s="133" t="s">
        <v>656</v>
      </c>
      <c r="G198" s="133" t="s">
        <v>656</v>
      </c>
      <c r="H198" s="133" t="s">
        <v>656</v>
      </c>
      <c r="I198" s="133">
        <v>45432</v>
      </c>
      <c r="J198" s="134" t="s">
        <v>656</v>
      </c>
    </row>
    <row r="199" spans="2:10" x14ac:dyDescent="0.25">
      <c r="B199" s="132" t="s">
        <v>438</v>
      </c>
      <c r="C199" s="133" t="s">
        <v>656</v>
      </c>
      <c r="D199" s="133" t="s">
        <v>656</v>
      </c>
      <c r="E199" s="133" t="s">
        <v>656</v>
      </c>
      <c r="F199" s="133" t="s">
        <v>656</v>
      </c>
      <c r="G199" s="133" t="s">
        <v>656</v>
      </c>
      <c r="H199" s="133" t="s">
        <v>656</v>
      </c>
      <c r="I199" s="133">
        <v>11189</v>
      </c>
      <c r="J199" s="134" t="s">
        <v>656</v>
      </c>
    </row>
    <row r="200" spans="2:10" x14ac:dyDescent="0.25">
      <c r="B200" s="132" t="s">
        <v>191</v>
      </c>
      <c r="C200" s="133">
        <v>1106</v>
      </c>
      <c r="D200" s="133">
        <v>1507</v>
      </c>
      <c r="E200" s="133">
        <v>5449</v>
      </c>
      <c r="F200" s="133">
        <v>6185</v>
      </c>
      <c r="G200" s="133">
        <v>5862</v>
      </c>
      <c r="H200" s="133">
        <v>413</v>
      </c>
      <c r="I200" s="133">
        <v>39421</v>
      </c>
      <c r="J200" s="134">
        <v>0.14899999999999999</v>
      </c>
    </row>
    <row r="201" spans="2:10" x14ac:dyDescent="0.25">
      <c r="B201" s="132" t="s">
        <v>439</v>
      </c>
      <c r="C201" s="133" t="s">
        <v>656</v>
      </c>
      <c r="D201" s="133" t="s">
        <v>656</v>
      </c>
      <c r="E201" s="133" t="s">
        <v>656</v>
      </c>
      <c r="F201" s="133" t="s">
        <v>656</v>
      </c>
      <c r="G201" s="133" t="s">
        <v>656</v>
      </c>
      <c r="H201" s="133" t="s">
        <v>656</v>
      </c>
      <c r="I201" s="133">
        <v>12868</v>
      </c>
      <c r="J201" s="134" t="s">
        <v>656</v>
      </c>
    </row>
    <row r="202" spans="2:10" x14ac:dyDescent="0.25">
      <c r="B202" s="132" t="s">
        <v>440</v>
      </c>
      <c r="C202" s="133" t="s">
        <v>656</v>
      </c>
      <c r="D202" s="133" t="s">
        <v>656</v>
      </c>
      <c r="E202" s="133" t="s">
        <v>656</v>
      </c>
      <c r="F202" s="133" t="s">
        <v>656</v>
      </c>
      <c r="G202" s="133" t="s">
        <v>656</v>
      </c>
      <c r="H202" s="133" t="s">
        <v>656</v>
      </c>
      <c r="I202" s="133">
        <v>6884</v>
      </c>
      <c r="J202" s="134" t="s">
        <v>656</v>
      </c>
    </row>
    <row r="203" spans="2:10" x14ac:dyDescent="0.25">
      <c r="B203" s="132" t="s">
        <v>441</v>
      </c>
      <c r="C203" s="133" t="s">
        <v>656</v>
      </c>
      <c r="D203" s="133" t="s">
        <v>656</v>
      </c>
      <c r="E203" s="133" t="s">
        <v>656</v>
      </c>
      <c r="F203" s="133" t="s">
        <v>656</v>
      </c>
      <c r="G203" s="133" t="s">
        <v>656</v>
      </c>
      <c r="H203" s="133" t="s">
        <v>656</v>
      </c>
      <c r="I203" s="133">
        <v>11686</v>
      </c>
      <c r="J203" s="134" t="s">
        <v>656</v>
      </c>
    </row>
    <row r="204" spans="2:10" x14ac:dyDescent="0.25">
      <c r="B204" s="132" t="s">
        <v>185</v>
      </c>
      <c r="C204" s="133">
        <v>8265</v>
      </c>
      <c r="D204" s="133">
        <v>7643</v>
      </c>
      <c r="E204" s="133">
        <v>11885</v>
      </c>
      <c r="F204" s="133">
        <v>16599</v>
      </c>
      <c r="G204" s="133">
        <v>12649</v>
      </c>
      <c r="H204" s="133">
        <v>763</v>
      </c>
      <c r="I204" s="133">
        <v>34988</v>
      </c>
      <c r="J204" s="134">
        <v>0.36199999999999999</v>
      </c>
    </row>
    <row r="205" spans="2:10" x14ac:dyDescent="0.25">
      <c r="B205" s="132" t="s">
        <v>442</v>
      </c>
      <c r="C205" s="133" t="s">
        <v>656</v>
      </c>
      <c r="D205" s="133" t="s">
        <v>656</v>
      </c>
      <c r="E205" s="133" t="s">
        <v>656</v>
      </c>
      <c r="F205" s="133" t="s">
        <v>656</v>
      </c>
      <c r="G205" s="133" t="s">
        <v>656</v>
      </c>
      <c r="H205" s="133" t="s">
        <v>656</v>
      </c>
      <c r="I205" s="133">
        <v>8431</v>
      </c>
      <c r="J205" s="134" t="s">
        <v>656</v>
      </c>
    </row>
    <row r="206" spans="2:10" x14ac:dyDescent="0.25">
      <c r="B206" s="132" t="s">
        <v>443</v>
      </c>
      <c r="C206" s="133" t="s">
        <v>656</v>
      </c>
      <c r="D206" s="133" t="s">
        <v>656</v>
      </c>
      <c r="E206" s="133" t="s">
        <v>656</v>
      </c>
      <c r="F206" s="133" t="s">
        <v>656</v>
      </c>
      <c r="G206" s="133" t="s">
        <v>656</v>
      </c>
      <c r="H206" s="133" t="s">
        <v>656</v>
      </c>
      <c r="I206" s="133">
        <v>9477</v>
      </c>
      <c r="J206" s="134" t="s">
        <v>656</v>
      </c>
    </row>
    <row r="207" spans="2:10" x14ac:dyDescent="0.25">
      <c r="B207" s="132" t="s">
        <v>444</v>
      </c>
      <c r="C207" s="133" t="s">
        <v>656</v>
      </c>
      <c r="D207" s="133" t="s">
        <v>656</v>
      </c>
      <c r="E207" s="133" t="s">
        <v>656</v>
      </c>
      <c r="F207" s="133" t="s">
        <v>656</v>
      </c>
      <c r="G207" s="133" t="s">
        <v>656</v>
      </c>
      <c r="H207" s="133" t="s">
        <v>656</v>
      </c>
      <c r="I207" s="133">
        <v>5676</v>
      </c>
      <c r="J207" s="134" t="s">
        <v>656</v>
      </c>
    </row>
    <row r="208" spans="2:10" x14ac:dyDescent="0.25">
      <c r="B208" s="132" t="s">
        <v>445</v>
      </c>
      <c r="C208" s="133" t="s">
        <v>656</v>
      </c>
      <c r="D208" s="133" t="s">
        <v>656</v>
      </c>
      <c r="E208" s="133" t="s">
        <v>656</v>
      </c>
      <c r="F208" s="133" t="s">
        <v>656</v>
      </c>
      <c r="G208" s="133" t="s">
        <v>656</v>
      </c>
      <c r="H208" s="133" t="s">
        <v>656</v>
      </c>
      <c r="I208" s="133">
        <v>7052</v>
      </c>
      <c r="J208" s="134" t="s">
        <v>656</v>
      </c>
    </row>
    <row r="209" spans="2:10" x14ac:dyDescent="0.25">
      <c r="B209" s="132" t="s">
        <v>446</v>
      </c>
      <c r="C209" s="133" t="s">
        <v>656</v>
      </c>
      <c r="D209" s="133" t="s">
        <v>656</v>
      </c>
      <c r="E209" s="133" t="s">
        <v>656</v>
      </c>
      <c r="F209" s="133" t="s">
        <v>656</v>
      </c>
      <c r="G209" s="133" t="s">
        <v>656</v>
      </c>
      <c r="H209" s="133" t="s">
        <v>656</v>
      </c>
      <c r="I209" s="133">
        <v>16402</v>
      </c>
      <c r="J209" s="134" t="s">
        <v>656</v>
      </c>
    </row>
    <row r="210" spans="2:10" x14ac:dyDescent="0.25">
      <c r="B210" s="132" t="s">
        <v>197</v>
      </c>
      <c r="C210" s="133">
        <v>1024</v>
      </c>
      <c r="D210" s="133">
        <v>1193</v>
      </c>
      <c r="E210" s="133">
        <v>1053</v>
      </c>
      <c r="F210" s="133">
        <v>1685</v>
      </c>
      <c r="G210" s="133">
        <v>1690</v>
      </c>
      <c r="H210" s="133">
        <v>637</v>
      </c>
      <c r="I210" s="133">
        <v>13010</v>
      </c>
      <c r="J210" s="134">
        <v>0.13</v>
      </c>
    </row>
    <row r="211" spans="2:10" x14ac:dyDescent="0.25">
      <c r="B211" s="132" t="s">
        <v>447</v>
      </c>
      <c r="C211" s="133" t="s">
        <v>656</v>
      </c>
      <c r="D211" s="133" t="s">
        <v>656</v>
      </c>
      <c r="E211" s="133" t="s">
        <v>656</v>
      </c>
      <c r="F211" s="133" t="s">
        <v>656</v>
      </c>
      <c r="G211" s="133" t="s">
        <v>656</v>
      </c>
      <c r="H211" s="133" t="s">
        <v>656</v>
      </c>
      <c r="I211" s="133">
        <v>11334</v>
      </c>
      <c r="J211" s="134" t="s">
        <v>656</v>
      </c>
    </row>
    <row r="212" spans="2:10" x14ac:dyDescent="0.25">
      <c r="B212" s="132" t="s">
        <v>448</v>
      </c>
      <c r="C212" s="133" t="s">
        <v>656</v>
      </c>
      <c r="D212" s="133" t="s">
        <v>656</v>
      </c>
      <c r="E212" s="133" t="s">
        <v>656</v>
      </c>
      <c r="F212" s="133" t="s">
        <v>656</v>
      </c>
      <c r="G212" s="133" t="s">
        <v>656</v>
      </c>
      <c r="H212" s="133" t="s">
        <v>656</v>
      </c>
      <c r="I212" s="133">
        <v>36059</v>
      </c>
      <c r="J212" s="134" t="s">
        <v>656</v>
      </c>
    </row>
    <row r="213" spans="2:10" x14ac:dyDescent="0.25">
      <c r="B213" s="132" t="s">
        <v>449</v>
      </c>
      <c r="C213" s="133" t="s">
        <v>656</v>
      </c>
      <c r="D213" s="133" t="s">
        <v>656</v>
      </c>
      <c r="E213" s="133" t="s">
        <v>656</v>
      </c>
      <c r="F213" s="133" t="s">
        <v>656</v>
      </c>
      <c r="G213" s="133" t="s">
        <v>656</v>
      </c>
      <c r="H213" s="133" t="s">
        <v>656</v>
      </c>
      <c r="I213" s="133">
        <v>36660</v>
      </c>
      <c r="J213" s="134" t="s">
        <v>656</v>
      </c>
    </row>
    <row r="214" spans="2:10" x14ac:dyDescent="0.25">
      <c r="B214" s="132" t="s">
        <v>450</v>
      </c>
      <c r="C214" s="133" t="s">
        <v>656</v>
      </c>
      <c r="D214" s="133" t="s">
        <v>656</v>
      </c>
      <c r="E214" s="133" t="s">
        <v>656</v>
      </c>
      <c r="F214" s="133" t="s">
        <v>656</v>
      </c>
      <c r="G214" s="133" t="s">
        <v>656</v>
      </c>
      <c r="H214" s="133" t="s">
        <v>656</v>
      </c>
      <c r="I214" s="133">
        <v>6843</v>
      </c>
      <c r="J214" s="134" t="s">
        <v>656</v>
      </c>
    </row>
    <row r="215" spans="2:10" x14ac:dyDescent="0.25">
      <c r="B215" s="132" t="s">
        <v>451</v>
      </c>
      <c r="C215" s="133">
        <v>1</v>
      </c>
      <c r="D215" s="133">
        <v>0</v>
      </c>
      <c r="E215" s="133">
        <v>0</v>
      </c>
      <c r="F215" s="133">
        <v>0</v>
      </c>
      <c r="G215" s="133" t="s">
        <v>656</v>
      </c>
      <c r="H215" s="133">
        <v>0</v>
      </c>
      <c r="I215" s="133">
        <v>12240</v>
      </c>
      <c r="J215" s="134" t="s">
        <v>656</v>
      </c>
    </row>
    <row r="216" spans="2:10" x14ac:dyDescent="0.25">
      <c r="B216" s="132" t="s">
        <v>452</v>
      </c>
      <c r="C216" s="133" t="s">
        <v>656</v>
      </c>
      <c r="D216" s="133" t="s">
        <v>656</v>
      </c>
      <c r="E216" s="133" t="s">
        <v>656</v>
      </c>
      <c r="F216" s="133" t="s">
        <v>656</v>
      </c>
      <c r="G216" s="133" t="s">
        <v>656</v>
      </c>
      <c r="H216" s="133" t="s">
        <v>656</v>
      </c>
      <c r="I216" s="133">
        <v>29630</v>
      </c>
      <c r="J216" s="134" t="s">
        <v>656</v>
      </c>
    </row>
    <row r="217" spans="2:10" x14ac:dyDescent="0.25">
      <c r="B217" s="132" t="s">
        <v>453</v>
      </c>
      <c r="C217" s="133" t="s">
        <v>656</v>
      </c>
      <c r="D217" s="133" t="s">
        <v>656</v>
      </c>
      <c r="E217" s="133" t="s">
        <v>656</v>
      </c>
      <c r="F217" s="133" t="s">
        <v>656</v>
      </c>
      <c r="G217" s="133" t="s">
        <v>656</v>
      </c>
      <c r="H217" s="133" t="s">
        <v>656</v>
      </c>
      <c r="I217" s="133">
        <v>15768</v>
      </c>
      <c r="J217" s="134" t="s">
        <v>656</v>
      </c>
    </row>
    <row r="218" spans="2:10" x14ac:dyDescent="0.25">
      <c r="B218" s="132" t="s">
        <v>454</v>
      </c>
      <c r="C218" s="133">
        <v>158</v>
      </c>
      <c r="D218" s="133">
        <v>125</v>
      </c>
      <c r="E218" s="133">
        <v>136</v>
      </c>
      <c r="F218" s="133">
        <v>128</v>
      </c>
      <c r="G218" s="133">
        <v>183</v>
      </c>
      <c r="H218" s="133">
        <v>47</v>
      </c>
      <c r="I218" s="133">
        <v>17063</v>
      </c>
      <c r="J218" s="134">
        <v>1.0999999999999999E-2</v>
      </c>
    </row>
    <row r="219" spans="2:10" x14ac:dyDescent="0.25">
      <c r="B219" s="132" t="s">
        <v>455</v>
      </c>
      <c r="C219" s="133" t="s">
        <v>656</v>
      </c>
      <c r="D219" s="133" t="s">
        <v>656</v>
      </c>
      <c r="E219" s="133" t="s">
        <v>656</v>
      </c>
      <c r="F219" s="133" t="s">
        <v>656</v>
      </c>
      <c r="G219" s="133" t="s">
        <v>656</v>
      </c>
      <c r="H219" s="133" t="s">
        <v>656</v>
      </c>
      <c r="I219" s="133">
        <v>9444</v>
      </c>
      <c r="J219" s="134" t="s">
        <v>656</v>
      </c>
    </row>
    <row r="220" spans="2:10" x14ac:dyDescent="0.25">
      <c r="B220" s="132" t="s">
        <v>456</v>
      </c>
      <c r="C220" s="133">
        <v>1426</v>
      </c>
      <c r="D220" s="133">
        <v>1126</v>
      </c>
      <c r="E220" s="133">
        <v>20</v>
      </c>
      <c r="F220" s="133" t="s">
        <v>656</v>
      </c>
      <c r="G220" s="133" t="s">
        <v>656</v>
      </c>
      <c r="H220" s="133">
        <v>-20</v>
      </c>
      <c r="I220" s="133">
        <v>59237</v>
      </c>
      <c r="J220" s="134" t="s">
        <v>656</v>
      </c>
    </row>
    <row r="221" spans="2:10" x14ac:dyDescent="0.25">
      <c r="B221" s="132" t="s">
        <v>457</v>
      </c>
      <c r="C221" s="133" t="s">
        <v>656</v>
      </c>
      <c r="D221" s="133" t="s">
        <v>656</v>
      </c>
      <c r="E221" s="133" t="s">
        <v>656</v>
      </c>
      <c r="F221" s="133" t="s">
        <v>656</v>
      </c>
      <c r="G221" s="133" t="s">
        <v>656</v>
      </c>
      <c r="H221" s="133" t="s">
        <v>656</v>
      </c>
      <c r="I221" s="133">
        <v>218769</v>
      </c>
      <c r="J221" s="134" t="s">
        <v>656</v>
      </c>
    </row>
    <row r="222" spans="2:10" x14ac:dyDescent="0.25">
      <c r="B222" s="132" t="s">
        <v>458</v>
      </c>
      <c r="C222" s="133" t="s">
        <v>656</v>
      </c>
      <c r="D222" s="133" t="s">
        <v>656</v>
      </c>
      <c r="E222" s="133" t="s">
        <v>656</v>
      </c>
      <c r="F222" s="133" t="s">
        <v>656</v>
      </c>
      <c r="G222" s="133" t="s">
        <v>656</v>
      </c>
      <c r="H222" s="133" t="s">
        <v>656</v>
      </c>
      <c r="I222" s="133">
        <v>18003</v>
      </c>
      <c r="J222" s="134" t="s">
        <v>656</v>
      </c>
    </row>
    <row r="223" spans="2:10" x14ac:dyDescent="0.25">
      <c r="B223" s="132" t="s">
        <v>459</v>
      </c>
      <c r="C223" s="133">
        <v>0</v>
      </c>
      <c r="D223" s="133">
        <v>0</v>
      </c>
      <c r="E223" s="133">
        <v>3</v>
      </c>
      <c r="F223" s="133">
        <v>0</v>
      </c>
      <c r="G223" s="133" t="s">
        <v>656</v>
      </c>
      <c r="H223" s="133">
        <v>-3</v>
      </c>
      <c r="I223" s="133">
        <v>5316</v>
      </c>
      <c r="J223" s="134" t="s">
        <v>656</v>
      </c>
    </row>
    <row r="224" spans="2:10" x14ac:dyDescent="0.25">
      <c r="B224" s="132" t="s">
        <v>460</v>
      </c>
      <c r="C224" s="133">
        <v>61</v>
      </c>
      <c r="D224" s="133">
        <v>28</v>
      </c>
      <c r="E224" s="133">
        <v>5</v>
      </c>
      <c r="F224" s="133">
        <v>1</v>
      </c>
      <c r="G224" s="133">
        <v>0</v>
      </c>
      <c r="H224" s="133">
        <v>-5</v>
      </c>
      <c r="I224" s="133">
        <v>5116</v>
      </c>
      <c r="J224" s="134">
        <v>0</v>
      </c>
    </row>
    <row r="225" spans="2:10" x14ac:dyDescent="0.25">
      <c r="B225" s="132" t="s">
        <v>461</v>
      </c>
      <c r="C225" s="133" t="s">
        <v>656</v>
      </c>
      <c r="D225" s="133" t="s">
        <v>656</v>
      </c>
      <c r="E225" s="133" t="s">
        <v>656</v>
      </c>
      <c r="F225" s="133" t="s">
        <v>656</v>
      </c>
      <c r="G225" s="133" t="s">
        <v>656</v>
      </c>
      <c r="H225" s="133" t="s">
        <v>656</v>
      </c>
      <c r="I225" s="133">
        <v>18360</v>
      </c>
      <c r="J225" s="134" t="s">
        <v>656</v>
      </c>
    </row>
    <row r="226" spans="2:10" x14ac:dyDescent="0.25">
      <c r="B226" s="132" t="s">
        <v>462</v>
      </c>
      <c r="C226" s="133" t="s">
        <v>656</v>
      </c>
      <c r="D226" s="133" t="s">
        <v>656</v>
      </c>
      <c r="E226" s="133" t="s">
        <v>656</v>
      </c>
      <c r="F226" s="133" t="s">
        <v>656</v>
      </c>
      <c r="G226" s="133" t="s">
        <v>656</v>
      </c>
      <c r="H226" s="133" t="s">
        <v>656</v>
      </c>
      <c r="I226" s="133">
        <v>45353</v>
      </c>
      <c r="J226" s="134" t="s">
        <v>656</v>
      </c>
    </row>
    <row r="227" spans="2:10" x14ac:dyDescent="0.25">
      <c r="B227" s="132" t="s">
        <v>463</v>
      </c>
      <c r="C227" s="133">
        <v>966</v>
      </c>
      <c r="D227" s="133">
        <v>873</v>
      </c>
      <c r="E227" s="133">
        <v>701</v>
      </c>
      <c r="F227" s="133">
        <v>758</v>
      </c>
      <c r="G227" s="133">
        <v>554</v>
      </c>
      <c r="H227" s="133">
        <v>-147</v>
      </c>
      <c r="I227" s="133">
        <v>6926</v>
      </c>
      <c r="J227" s="134">
        <v>0.08</v>
      </c>
    </row>
    <row r="228" spans="2:10" x14ac:dyDescent="0.25">
      <c r="B228" s="132" t="s">
        <v>464</v>
      </c>
      <c r="C228" s="133" t="s">
        <v>656</v>
      </c>
      <c r="D228" s="133" t="s">
        <v>656</v>
      </c>
      <c r="E228" s="133" t="s">
        <v>656</v>
      </c>
      <c r="F228" s="133" t="s">
        <v>656</v>
      </c>
      <c r="G228" s="133" t="s">
        <v>656</v>
      </c>
      <c r="H228" s="133" t="s">
        <v>656</v>
      </c>
      <c r="I228" s="133">
        <v>12364</v>
      </c>
      <c r="J228" s="134" t="s">
        <v>656</v>
      </c>
    </row>
    <row r="229" spans="2:10" x14ac:dyDescent="0.25">
      <c r="B229" s="132" t="s">
        <v>465</v>
      </c>
      <c r="C229" s="133" t="s">
        <v>656</v>
      </c>
      <c r="D229" s="133" t="s">
        <v>656</v>
      </c>
      <c r="E229" s="133" t="s">
        <v>656</v>
      </c>
      <c r="F229" s="133" t="s">
        <v>656</v>
      </c>
      <c r="G229" s="133" t="s">
        <v>656</v>
      </c>
      <c r="H229" s="133" t="s">
        <v>656</v>
      </c>
      <c r="I229" s="133">
        <v>9688</v>
      </c>
      <c r="J229" s="134" t="s">
        <v>656</v>
      </c>
    </row>
    <row r="230" spans="2:10" x14ac:dyDescent="0.25">
      <c r="B230" s="132" t="s">
        <v>466</v>
      </c>
      <c r="C230" s="133" t="s">
        <v>656</v>
      </c>
      <c r="D230" s="133" t="s">
        <v>656</v>
      </c>
      <c r="E230" s="133" t="s">
        <v>656</v>
      </c>
      <c r="F230" s="133" t="s">
        <v>656</v>
      </c>
      <c r="G230" s="133" t="s">
        <v>656</v>
      </c>
      <c r="H230" s="133" t="s">
        <v>656</v>
      </c>
      <c r="I230" s="133">
        <v>7792</v>
      </c>
      <c r="J230" s="134" t="s">
        <v>656</v>
      </c>
    </row>
    <row r="231" spans="2:10" x14ac:dyDescent="0.25">
      <c r="B231" s="132" t="s">
        <v>467</v>
      </c>
      <c r="C231" s="133">
        <v>2079</v>
      </c>
      <c r="D231" s="133">
        <v>2819</v>
      </c>
      <c r="E231" s="133">
        <v>27</v>
      </c>
      <c r="F231" s="133">
        <v>411</v>
      </c>
      <c r="G231" s="133" t="s">
        <v>656</v>
      </c>
      <c r="H231" s="133">
        <v>-27</v>
      </c>
      <c r="I231" s="133">
        <v>13210</v>
      </c>
      <c r="J231" s="134" t="s">
        <v>656</v>
      </c>
    </row>
    <row r="232" spans="2:10" x14ac:dyDescent="0.25">
      <c r="B232" s="132" t="s">
        <v>468</v>
      </c>
      <c r="C232" s="133">
        <v>121</v>
      </c>
      <c r="D232" s="133">
        <v>88</v>
      </c>
      <c r="E232" s="133">
        <v>49</v>
      </c>
      <c r="F232" s="133">
        <v>31</v>
      </c>
      <c r="G232" s="133">
        <v>19</v>
      </c>
      <c r="H232" s="133">
        <v>-31</v>
      </c>
      <c r="I232" s="133">
        <v>11544</v>
      </c>
      <c r="J232" s="134">
        <v>2E-3</v>
      </c>
    </row>
    <row r="233" spans="2:10" x14ac:dyDescent="0.25">
      <c r="B233" s="132" t="s">
        <v>469</v>
      </c>
      <c r="C233" s="133" t="s">
        <v>656</v>
      </c>
      <c r="D233" s="133" t="s">
        <v>656</v>
      </c>
      <c r="E233" s="133" t="s">
        <v>656</v>
      </c>
      <c r="F233" s="133" t="s">
        <v>656</v>
      </c>
      <c r="G233" s="133" t="s">
        <v>656</v>
      </c>
      <c r="H233" s="133" t="s">
        <v>656</v>
      </c>
      <c r="I233" s="133">
        <v>8001</v>
      </c>
      <c r="J233" s="134" t="s">
        <v>656</v>
      </c>
    </row>
    <row r="234" spans="2:10" x14ac:dyDescent="0.25">
      <c r="B234" s="132" t="s">
        <v>470</v>
      </c>
      <c r="C234" s="133" t="s">
        <v>656</v>
      </c>
      <c r="D234" s="133" t="s">
        <v>656</v>
      </c>
      <c r="E234" s="133" t="s">
        <v>656</v>
      </c>
      <c r="F234" s="133" t="s">
        <v>656</v>
      </c>
      <c r="G234" s="133" t="s">
        <v>656</v>
      </c>
      <c r="H234" s="133" t="s">
        <v>656</v>
      </c>
      <c r="I234" s="133">
        <v>12454</v>
      </c>
      <c r="J234" s="134" t="s">
        <v>656</v>
      </c>
    </row>
    <row r="235" spans="2:10" x14ac:dyDescent="0.25">
      <c r="B235" s="132" t="s">
        <v>471</v>
      </c>
      <c r="C235" s="133" t="s">
        <v>656</v>
      </c>
      <c r="D235" s="133" t="s">
        <v>656</v>
      </c>
      <c r="E235" s="133" t="s">
        <v>656</v>
      </c>
      <c r="F235" s="133" t="s">
        <v>656</v>
      </c>
      <c r="G235" s="133" t="s">
        <v>656</v>
      </c>
      <c r="H235" s="133" t="s">
        <v>656</v>
      </c>
      <c r="I235" s="133">
        <v>19586</v>
      </c>
      <c r="J235" s="134" t="s">
        <v>656</v>
      </c>
    </row>
    <row r="236" spans="2:10" x14ac:dyDescent="0.25">
      <c r="B236" s="132" t="s">
        <v>472</v>
      </c>
      <c r="C236" s="133" t="s">
        <v>656</v>
      </c>
      <c r="D236" s="133" t="s">
        <v>656</v>
      </c>
      <c r="E236" s="133" t="s">
        <v>656</v>
      </c>
      <c r="F236" s="133" t="s">
        <v>656</v>
      </c>
      <c r="G236" s="133" t="s">
        <v>656</v>
      </c>
      <c r="H236" s="133" t="s">
        <v>656</v>
      </c>
      <c r="I236" s="133">
        <v>18790</v>
      </c>
      <c r="J236" s="134" t="s">
        <v>656</v>
      </c>
    </row>
    <row r="237" spans="2:10" x14ac:dyDescent="0.25">
      <c r="B237" s="132" t="s">
        <v>473</v>
      </c>
      <c r="C237" s="133" t="s">
        <v>656</v>
      </c>
      <c r="D237" s="133" t="s">
        <v>656</v>
      </c>
      <c r="E237" s="133" t="s">
        <v>656</v>
      </c>
      <c r="F237" s="133" t="s">
        <v>656</v>
      </c>
      <c r="G237" s="133" t="s">
        <v>656</v>
      </c>
      <c r="H237" s="133" t="s">
        <v>656</v>
      </c>
      <c r="I237" s="133">
        <v>7731</v>
      </c>
      <c r="J237" s="134" t="s">
        <v>656</v>
      </c>
    </row>
    <row r="238" spans="2:10" x14ac:dyDescent="0.25">
      <c r="B238" s="132" t="s">
        <v>474</v>
      </c>
      <c r="C238" s="133" t="s">
        <v>656</v>
      </c>
      <c r="D238" s="133" t="s">
        <v>656</v>
      </c>
      <c r="E238" s="133" t="s">
        <v>656</v>
      </c>
      <c r="F238" s="133" t="s">
        <v>656</v>
      </c>
      <c r="G238" s="133" t="s">
        <v>656</v>
      </c>
      <c r="H238" s="133" t="s">
        <v>656</v>
      </c>
      <c r="I238" s="133">
        <v>15698</v>
      </c>
      <c r="J238" s="134" t="s">
        <v>656</v>
      </c>
    </row>
    <row r="239" spans="2:10" x14ac:dyDescent="0.25">
      <c r="B239" s="132" t="s">
        <v>475</v>
      </c>
      <c r="C239" s="133" t="s">
        <v>656</v>
      </c>
      <c r="D239" s="133" t="s">
        <v>656</v>
      </c>
      <c r="E239" s="133" t="s">
        <v>656</v>
      </c>
      <c r="F239" s="133" t="s">
        <v>656</v>
      </c>
      <c r="G239" s="133" t="s">
        <v>656</v>
      </c>
      <c r="H239" s="133" t="s">
        <v>656</v>
      </c>
      <c r="I239" s="133">
        <v>12023</v>
      </c>
      <c r="J239" s="134" t="s">
        <v>656</v>
      </c>
    </row>
    <row r="240" spans="2:10" x14ac:dyDescent="0.25">
      <c r="B240" s="132" t="s">
        <v>476</v>
      </c>
      <c r="C240" s="133">
        <v>121</v>
      </c>
      <c r="D240" s="133">
        <v>77</v>
      </c>
      <c r="E240" s="133">
        <v>59</v>
      </c>
      <c r="F240" s="133">
        <v>50</v>
      </c>
      <c r="G240" s="133">
        <v>50</v>
      </c>
      <c r="H240" s="133">
        <v>-9</v>
      </c>
      <c r="I240" s="133">
        <v>8090</v>
      </c>
      <c r="J240" s="134">
        <v>6.0000000000000001E-3</v>
      </c>
    </row>
    <row r="241" spans="2:10" x14ac:dyDescent="0.25">
      <c r="B241" s="132" t="s">
        <v>477</v>
      </c>
      <c r="C241" s="133" t="s">
        <v>656</v>
      </c>
      <c r="D241" s="133" t="s">
        <v>656</v>
      </c>
      <c r="E241" s="133" t="s">
        <v>656</v>
      </c>
      <c r="F241" s="133" t="s">
        <v>656</v>
      </c>
      <c r="G241" s="133" t="s">
        <v>656</v>
      </c>
      <c r="H241" s="133" t="s">
        <v>656</v>
      </c>
      <c r="I241" s="133">
        <v>22527</v>
      </c>
      <c r="J241" s="134" t="s">
        <v>656</v>
      </c>
    </row>
    <row r="242" spans="2:10" x14ac:dyDescent="0.25">
      <c r="B242" s="132" t="s">
        <v>478</v>
      </c>
      <c r="C242" s="133" t="s">
        <v>656</v>
      </c>
      <c r="D242" s="133" t="s">
        <v>656</v>
      </c>
      <c r="E242" s="133" t="s">
        <v>656</v>
      </c>
      <c r="F242" s="133" t="s">
        <v>656</v>
      </c>
      <c r="G242" s="133" t="s">
        <v>656</v>
      </c>
      <c r="H242" s="133" t="s">
        <v>656</v>
      </c>
      <c r="I242" s="133">
        <v>4926</v>
      </c>
      <c r="J242" s="134" t="s">
        <v>656</v>
      </c>
    </row>
    <row r="243" spans="2:10" x14ac:dyDescent="0.25">
      <c r="B243" s="132" t="s">
        <v>479</v>
      </c>
      <c r="C243" s="133" t="s">
        <v>656</v>
      </c>
      <c r="D243" s="133" t="s">
        <v>656</v>
      </c>
      <c r="E243" s="133" t="s">
        <v>656</v>
      </c>
      <c r="F243" s="133" t="s">
        <v>656</v>
      </c>
      <c r="G243" s="133" t="s">
        <v>656</v>
      </c>
      <c r="H243" s="133" t="s">
        <v>656</v>
      </c>
      <c r="I243" s="133">
        <v>3052</v>
      </c>
      <c r="J243" s="134" t="s">
        <v>656</v>
      </c>
    </row>
    <row r="244" spans="2:10" x14ac:dyDescent="0.25">
      <c r="B244" s="132" t="s">
        <v>480</v>
      </c>
      <c r="C244" s="133" t="s">
        <v>656</v>
      </c>
      <c r="D244" s="133" t="s">
        <v>656</v>
      </c>
      <c r="E244" s="133" t="s">
        <v>656</v>
      </c>
      <c r="F244" s="133" t="s">
        <v>656</v>
      </c>
      <c r="G244" s="133" t="s">
        <v>656</v>
      </c>
      <c r="H244" s="133" t="s">
        <v>656</v>
      </c>
      <c r="I244" s="133">
        <v>60821</v>
      </c>
      <c r="J244" s="134" t="s">
        <v>656</v>
      </c>
    </row>
    <row r="245" spans="2:10" x14ac:dyDescent="0.25">
      <c r="B245" s="132" t="s">
        <v>481</v>
      </c>
      <c r="C245" s="133" t="s">
        <v>656</v>
      </c>
      <c r="D245" s="133" t="s">
        <v>656</v>
      </c>
      <c r="E245" s="133" t="s">
        <v>656</v>
      </c>
      <c r="F245" s="133" t="s">
        <v>656</v>
      </c>
      <c r="G245" s="133" t="s">
        <v>656</v>
      </c>
      <c r="H245" s="133" t="s">
        <v>656</v>
      </c>
      <c r="I245" s="133">
        <v>6554</v>
      </c>
      <c r="J245" s="134" t="s">
        <v>656</v>
      </c>
    </row>
    <row r="246" spans="2:10" x14ac:dyDescent="0.25">
      <c r="B246" s="132" t="s">
        <v>482</v>
      </c>
      <c r="C246" s="133" t="s">
        <v>656</v>
      </c>
      <c r="D246" s="133" t="s">
        <v>656</v>
      </c>
      <c r="E246" s="133" t="s">
        <v>656</v>
      </c>
      <c r="F246" s="133" t="s">
        <v>656</v>
      </c>
      <c r="G246" s="133" t="s">
        <v>656</v>
      </c>
      <c r="H246" s="133" t="s">
        <v>656</v>
      </c>
      <c r="I246" s="133">
        <v>7142</v>
      </c>
      <c r="J246" s="134" t="s">
        <v>656</v>
      </c>
    </row>
    <row r="247" spans="2:10" x14ac:dyDescent="0.25">
      <c r="B247" s="132" t="s">
        <v>483</v>
      </c>
      <c r="C247" s="133">
        <v>182</v>
      </c>
      <c r="D247" s="133">
        <v>92</v>
      </c>
      <c r="E247" s="133">
        <v>51</v>
      </c>
      <c r="F247" s="133">
        <v>44</v>
      </c>
      <c r="G247" s="133">
        <v>44</v>
      </c>
      <c r="H247" s="133">
        <v>-7</v>
      </c>
      <c r="I247" s="133">
        <v>39559</v>
      </c>
      <c r="J247" s="134">
        <v>1E-3</v>
      </c>
    </row>
    <row r="248" spans="2:10" x14ac:dyDescent="0.25">
      <c r="B248" s="132" t="s">
        <v>484</v>
      </c>
      <c r="C248" s="133" t="s">
        <v>656</v>
      </c>
      <c r="D248" s="133" t="s">
        <v>656</v>
      </c>
      <c r="E248" s="133" t="s">
        <v>656</v>
      </c>
      <c r="F248" s="133" t="s">
        <v>656</v>
      </c>
      <c r="G248" s="133" t="s">
        <v>656</v>
      </c>
      <c r="H248" s="133" t="s">
        <v>656</v>
      </c>
      <c r="I248" s="133">
        <v>24812</v>
      </c>
      <c r="J248" s="134" t="s">
        <v>656</v>
      </c>
    </row>
    <row r="249" spans="2:10" x14ac:dyDescent="0.25">
      <c r="B249" s="132" t="s">
        <v>485</v>
      </c>
      <c r="C249" s="133">
        <v>92</v>
      </c>
      <c r="D249" s="133" t="s">
        <v>656</v>
      </c>
      <c r="E249" s="133" t="s">
        <v>656</v>
      </c>
      <c r="F249" s="133" t="s">
        <v>656</v>
      </c>
      <c r="G249" s="133">
        <v>125</v>
      </c>
      <c r="H249" s="133">
        <v>125</v>
      </c>
      <c r="I249" s="133">
        <v>37698</v>
      </c>
      <c r="J249" s="134">
        <v>3.0000000000000001E-3</v>
      </c>
    </row>
    <row r="250" spans="2:10" x14ac:dyDescent="0.25">
      <c r="B250" s="132" t="s">
        <v>486</v>
      </c>
      <c r="C250" s="133" t="s">
        <v>656</v>
      </c>
      <c r="D250" s="133" t="s">
        <v>656</v>
      </c>
      <c r="E250" s="133" t="s">
        <v>656</v>
      </c>
      <c r="F250" s="133" t="s">
        <v>656</v>
      </c>
      <c r="G250" s="133" t="s">
        <v>656</v>
      </c>
      <c r="H250" s="133" t="s">
        <v>656</v>
      </c>
      <c r="I250" s="133">
        <v>11760</v>
      </c>
      <c r="J250" s="134" t="s">
        <v>656</v>
      </c>
    </row>
    <row r="251" spans="2:10" x14ac:dyDescent="0.25">
      <c r="B251" s="132" t="s">
        <v>487</v>
      </c>
      <c r="C251" s="133" t="s">
        <v>656</v>
      </c>
      <c r="D251" s="133" t="s">
        <v>656</v>
      </c>
      <c r="E251" s="133" t="s">
        <v>656</v>
      </c>
      <c r="F251" s="133" t="s">
        <v>656</v>
      </c>
      <c r="G251" s="133" t="s">
        <v>656</v>
      </c>
      <c r="H251" s="133" t="s">
        <v>656</v>
      </c>
      <c r="I251" s="133">
        <v>17876</v>
      </c>
      <c r="J251" s="134" t="s">
        <v>656</v>
      </c>
    </row>
    <row r="252" spans="2:10" x14ac:dyDescent="0.25">
      <c r="B252" s="132" t="s">
        <v>488</v>
      </c>
      <c r="C252" s="133">
        <v>930</v>
      </c>
      <c r="D252" s="133">
        <v>1022</v>
      </c>
      <c r="E252" s="133">
        <v>894</v>
      </c>
      <c r="F252" s="133">
        <v>937</v>
      </c>
      <c r="G252" s="133">
        <v>887</v>
      </c>
      <c r="H252" s="133">
        <v>-8</v>
      </c>
      <c r="I252" s="133">
        <v>9753</v>
      </c>
      <c r="J252" s="134">
        <v>9.0999999999999998E-2</v>
      </c>
    </row>
    <row r="253" spans="2:10" x14ac:dyDescent="0.25">
      <c r="B253" s="132" t="s">
        <v>489</v>
      </c>
      <c r="C253" s="133" t="s">
        <v>656</v>
      </c>
      <c r="D253" s="133" t="s">
        <v>656</v>
      </c>
      <c r="E253" s="133" t="s">
        <v>656</v>
      </c>
      <c r="F253" s="133" t="s">
        <v>656</v>
      </c>
      <c r="G253" s="133" t="s">
        <v>656</v>
      </c>
      <c r="H253" s="133" t="s">
        <v>656</v>
      </c>
      <c r="I253" s="133">
        <v>18581</v>
      </c>
      <c r="J253" s="134" t="s">
        <v>656</v>
      </c>
    </row>
    <row r="254" spans="2:10" x14ac:dyDescent="0.25">
      <c r="B254" s="132" t="s">
        <v>490</v>
      </c>
      <c r="C254" s="133" t="s">
        <v>656</v>
      </c>
      <c r="D254" s="133" t="s">
        <v>656</v>
      </c>
      <c r="E254" s="133" t="s">
        <v>656</v>
      </c>
      <c r="F254" s="133" t="s">
        <v>656</v>
      </c>
      <c r="G254" s="133" t="s">
        <v>656</v>
      </c>
      <c r="H254" s="133" t="s">
        <v>656</v>
      </c>
      <c r="I254" s="133">
        <v>4515</v>
      </c>
      <c r="J254" s="134" t="s">
        <v>656</v>
      </c>
    </row>
    <row r="255" spans="2:10" x14ac:dyDescent="0.25">
      <c r="B255" s="132" t="s">
        <v>491</v>
      </c>
      <c r="C255" s="133" t="s">
        <v>656</v>
      </c>
      <c r="D255" s="133" t="s">
        <v>656</v>
      </c>
      <c r="E255" s="133" t="s">
        <v>656</v>
      </c>
      <c r="F255" s="133" t="s">
        <v>656</v>
      </c>
      <c r="G255" s="133" t="s">
        <v>656</v>
      </c>
      <c r="H255" s="133" t="s">
        <v>656</v>
      </c>
      <c r="I255" s="133">
        <v>6601</v>
      </c>
      <c r="J255" s="134" t="s">
        <v>656</v>
      </c>
    </row>
    <row r="256" spans="2:10" x14ac:dyDescent="0.25">
      <c r="B256" s="132" t="s">
        <v>492</v>
      </c>
      <c r="C256" s="133" t="s">
        <v>656</v>
      </c>
      <c r="D256" s="133" t="s">
        <v>656</v>
      </c>
      <c r="E256" s="133" t="s">
        <v>656</v>
      </c>
      <c r="F256" s="133" t="s">
        <v>656</v>
      </c>
      <c r="G256" s="133" t="s">
        <v>656</v>
      </c>
      <c r="H256" s="133" t="s">
        <v>656</v>
      </c>
      <c r="I256" s="133">
        <v>6262</v>
      </c>
      <c r="J256" s="134" t="s">
        <v>656</v>
      </c>
    </row>
    <row r="257" spans="2:10" x14ac:dyDescent="0.25">
      <c r="B257" s="132" t="s">
        <v>493</v>
      </c>
      <c r="C257" s="133" t="s">
        <v>656</v>
      </c>
      <c r="D257" s="133" t="s">
        <v>656</v>
      </c>
      <c r="E257" s="133" t="s">
        <v>656</v>
      </c>
      <c r="F257" s="133" t="s">
        <v>656</v>
      </c>
      <c r="G257" s="133" t="s">
        <v>656</v>
      </c>
      <c r="H257" s="133" t="s">
        <v>656</v>
      </c>
      <c r="I257" s="133">
        <v>9183</v>
      </c>
      <c r="J257" s="134" t="s">
        <v>656</v>
      </c>
    </row>
    <row r="258" spans="2:10" x14ac:dyDescent="0.25">
      <c r="B258" s="132" t="s">
        <v>494</v>
      </c>
      <c r="C258" s="133" t="s">
        <v>656</v>
      </c>
      <c r="D258" s="133" t="s">
        <v>656</v>
      </c>
      <c r="E258" s="133" t="s">
        <v>656</v>
      </c>
      <c r="F258" s="133" t="s">
        <v>656</v>
      </c>
      <c r="G258" s="133" t="s">
        <v>656</v>
      </c>
      <c r="H258" s="133" t="s">
        <v>656</v>
      </c>
      <c r="I258" s="133">
        <v>21587</v>
      </c>
      <c r="J258" s="134" t="s">
        <v>656</v>
      </c>
    </row>
    <row r="259" spans="2:10" x14ac:dyDescent="0.25">
      <c r="B259" s="132" t="s">
        <v>495</v>
      </c>
      <c r="C259" s="133" t="s">
        <v>656</v>
      </c>
      <c r="D259" s="133" t="s">
        <v>656</v>
      </c>
      <c r="E259" s="133" t="s">
        <v>656</v>
      </c>
      <c r="F259" s="133" t="s">
        <v>656</v>
      </c>
      <c r="G259" s="133" t="s">
        <v>656</v>
      </c>
      <c r="H259" s="133" t="s">
        <v>656</v>
      </c>
      <c r="I259" s="133">
        <v>91113</v>
      </c>
      <c r="J259" s="134" t="s">
        <v>656</v>
      </c>
    </row>
    <row r="260" spans="2:10" x14ac:dyDescent="0.25">
      <c r="B260" s="132" t="s">
        <v>496</v>
      </c>
      <c r="C260" s="133" t="s">
        <v>656</v>
      </c>
      <c r="D260" s="133" t="s">
        <v>656</v>
      </c>
      <c r="E260" s="133" t="s">
        <v>656</v>
      </c>
      <c r="F260" s="133" t="s">
        <v>656</v>
      </c>
      <c r="G260" s="133" t="s">
        <v>656</v>
      </c>
      <c r="H260" s="133" t="s">
        <v>656</v>
      </c>
      <c r="I260" s="133">
        <v>9106</v>
      </c>
      <c r="J260" s="134" t="s">
        <v>656</v>
      </c>
    </row>
    <row r="261" spans="2:10" x14ac:dyDescent="0.25">
      <c r="B261" s="132" t="s">
        <v>497</v>
      </c>
      <c r="C261" s="133">
        <v>342</v>
      </c>
      <c r="D261" s="133">
        <v>329</v>
      </c>
      <c r="E261" s="133">
        <v>274</v>
      </c>
      <c r="F261" s="133">
        <v>35</v>
      </c>
      <c r="G261" s="133">
        <v>8</v>
      </c>
      <c r="H261" s="133">
        <v>-266</v>
      </c>
      <c r="I261" s="133">
        <v>16328</v>
      </c>
      <c r="J261" s="134">
        <v>0</v>
      </c>
    </row>
    <row r="262" spans="2:10" x14ac:dyDescent="0.25">
      <c r="B262" s="132" t="s">
        <v>498</v>
      </c>
      <c r="C262" s="133" t="s">
        <v>656</v>
      </c>
      <c r="D262" s="133" t="s">
        <v>656</v>
      </c>
      <c r="E262" s="133" t="s">
        <v>656</v>
      </c>
      <c r="F262" s="133" t="s">
        <v>656</v>
      </c>
      <c r="G262" s="133" t="s">
        <v>656</v>
      </c>
      <c r="H262" s="133" t="s">
        <v>656</v>
      </c>
      <c r="I262" s="133">
        <v>14612</v>
      </c>
      <c r="J262" s="134" t="s">
        <v>656</v>
      </c>
    </row>
    <row r="263" spans="2:10" x14ac:dyDescent="0.25">
      <c r="B263" s="132" t="s">
        <v>499</v>
      </c>
      <c r="C263" s="133" t="s">
        <v>656</v>
      </c>
      <c r="D263" s="133" t="s">
        <v>656</v>
      </c>
      <c r="E263" s="133" t="s">
        <v>656</v>
      </c>
      <c r="F263" s="133" t="s">
        <v>656</v>
      </c>
      <c r="G263" s="133" t="s">
        <v>656</v>
      </c>
      <c r="H263" s="133" t="s">
        <v>656</v>
      </c>
      <c r="I263" s="133">
        <v>46881</v>
      </c>
      <c r="J263" s="134" t="s">
        <v>656</v>
      </c>
    </row>
    <row r="264" spans="2:10" x14ac:dyDescent="0.25">
      <c r="B264" s="132" t="s">
        <v>190</v>
      </c>
      <c r="C264" s="133">
        <v>6918</v>
      </c>
      <c r="D264" s="133">
        <v>6307</v>
      </c>
      <c r="E264" s="133">
        <v>6124</v>
      </c>
      <c r="F264" s="133">
        <v>5782</v>
      </c>
      <c r="G264" s="133">
        <v>5404</v>
      </c>
      <c r="H264" s="133">
        <v>-720</v>
      </c>
      <c r="I264" s="133">
        <v>77174</v>
      </c>
      <c r="J264" s="134">
        <v>7.0000000000000007E-2</v>
      </c>
    </row>
    <row r="265" spans="2:10" x14ac:dyDescent="0.25">
      <c r="B265" s="132" t="s">
        <v>500</v>
      </c>
      <c r="C265" s="133" t="s">
        <v>656</v>
      </c>
      <c r="D265" s="133" t="s">
        <v>656</v>
      </c>
      <c r="E265" s="133" t="s">
        <v>656</v>
      </c>
      <c r="F265" s="133" t="s">
        <v>656</v>
      </c>
      <c r="G265" s="133" t="s">
        <v>656</v>
      </c>
      <c r="H265" s="133" t="s">
        <v>656</v>
      </c>
      <c r="I265" s="133">
        <v>8496</v>
      </c>
      <c r="J265" s="134" t="s">
        <v>656</v>
      </c>
    </row>
    <row r="266" spans="2:10" x14ac:dyDescent="0.25">
      <c r="B266" s="132" t="s">
        <v>501</v>
      </c>
      <c r="C266" s="133" t="s">
        <v>656</v>
      </c>
      <c r="D266" s="133" t="s">
        <v>656</v>
      </c>
      <c r="E266" s="133" t="s">
        <v>656</v>
      </c>
      <c r="F266" s="133" t="s">
        <v>656</v>
      </c>
      <c r="G266" s="133" t="s">
        <v>656</v>
      </c>
      <c r="H266" s="133" t="s">
        <v>656</v>
      </c>
      <c r="I266" s="133">
        <v>35697</v>
      </c>
      <c r="J266" s="134" t="s">
        <v>656</v>
      </c>
    </row>
    <row r="267" spans="2:10" x14ac:dyDescent="0.25">
      <c r="B267" s="132" t="s">
        <v>502</v>
      </c>
      <c r="C267" s="133">
        <v>2360</v>
      </c>
      <c r="D267" s="133">
        <v>1347</v>
      </c>
      <c r="E267" s="133">
        <v>921</v>
      </c>
      <c r="F267" s="133">
        <v>898</v>
      </c>
      <c r="G267" s="133">
        <v>581</v>
      </c>
      <c r="H267" s="133">
        <v>-340</v>
      </c>
      <c r="I267" s="133">
        <v>21064</v>
      </c>
      <c r="J267" s="134">
        <v>2.8000000000000001E-2</v>
      </c>
    </row>
    <row r="268" spans="2:10" x14ac:dyDescent="0.25">
      <c r="B268" s="132" t="s">
        <v>503</v>
      </c>
      <c r="C268" s="133" t="s">
        <v>656</v>
      </c>
      <c r="D268" s="133" t="s">
        <v>656</v>
      </c>
      <c r="E268" s="133" t="s">
        <v>656</v>
      </c>
      <c r="F268" s="133" t="s">
        <v>656</v>
      </c>
      <c r="G268" s="133" t="s">
        <v>656</v>
      </c>
      <c r="H268" s="133" t="s">
        <v>656</v>
      </c>
      <c r="I268" s="133">
        <v>173156</v>
      </c>
      <c r="J268" s="134" t="s">
        <v>656</v>
      </c>
    </row>
    <row r="269" spans="2:10" x14ac:dyDescent="0.25">
      <c r="B269" s="132" t="s">
        <v>504</v>
      </c>
      <c r="C269" s="133" t="s">
        <v>656</v>
      </c>
      <c r="D269" s="133" t="s">
        <v>656</v>
      </c>
      <c r="E269" s="133" t="s">
        <v>656</v>
      </c>
      <c r="F269" s="133" t="s">
        <v>656</v>
      </c>
      <c r="G269" s="133" t="s">
        <v>656</v>
      </c>
      <c r="H269" s="133" t="s">
        <v>656</v>
      </c>
      <c r="I269" s="133">
        <v>8218</v>
      </c>
      <c r="J269" s="134" t="s">
        <v>656</v>
      </c>
    </row>
    <row r="270" spans="2:10" x14ac:dyDescent="0.25">
      <c r="B270" s="132" t="s">
        <v>505</v>
      </c>
      <c r="C270" s="133" t="s">
        <v>656</v>
      </c>
      <c r="D270" s="133" t="s">
        <v>656</v>
      </c>
      <c r="E270" s="133" t="s">
        <v>656</v>
      </c>
      <c r="F270" s="133" t="s">
        <v>656</v>
      </c>
      <c r="G270" s="133" t="s">
        <v>656</v>
      </c>
      <c r="H270" s="133" t="s">
        <v>656</v>
      </c>
      <c r="I270" s="133">
        <v>15039</v>
      </c>
      <c r="J270" s="134" t="s">
        <v>656</v>
      </c>
    </row>
    <row r="271" spans="2:10" x14ac:dyDescent="0.25">
      <c r="B271" s="132" t="s">
        <v>506</v>
      </c>
      <c r="C271" s="133" t="s">
        <v>656</v>
      </c>
      <c r="D271" s="133" t="s">
        <v>656</v>
      </c>
      <c r="E271" s="133" t="s">
        <v>656</v>
      </c>
      <c r="F271" s="133" t="s">
        <v>656</v>
      </c>
      <c r="G271" s="133" t="s">
        <v>656</v>
      </c>
      <c r="H271" s="133" t="s">
        <v>656</v>
      </c>
      <c r="I271" s="133">
        <v>7333</v>
      </c>
      <c r="J271" s="134" t="s">
        <v>656</v>
      </c>
    </row>
    <row r="272" spans="2:10" x14ac:dyDescent="0.25">
      <c r="B272" s="132" t="s">
        <v>194</v>
      </c>
      <c r="C272" s="133">
        <v>1558</v>
      </c>
      <c r="D272" s="133">
        <v>1611</v>
      </c>
      <c r="E272" s="133">
        <v>1830</v>
      </c>
      <c r="F272" s="133">
        <v>2307</v>
      </c>
      <c r="G272" s="133">
        <v>2304</v>
      </c>
      <c r="H272" s="133">
        <v>474</v>
      </c>
      <c r="I272" s="133">
        <v>9625</v>
      </c>
      <c r="J272" s="134">
        <v>0.23899999999999999</v>
      </c>
    </row>
    <row r="273" spans="2:10" x14ac:dyDescent="0.25">
      <c r="B273" s="132" t="s">
        <v>193</v>
      </c>
      <c r="C273" s="133">
        <v>2028</v>
      </c>
      <c r="D273" s="133">
        <v>1959</v>
      </c>
      <c r="E273" s="133">
        <v>2302</v>
      </c>
      <c r="F273" s="133">
        <v>2785</v>
      </c>
      <c r="G273" s="133">
        <v>1668</v>
      </c>
      <c r="H273" s="133">
        <v>-635</v>
      </c>
      <c r="I273" s="133">
        <v>7803</v>
      </c>
      <c r="J273" s="134">
        <v>0.214</v>
      </c>
    </row>
    <row r="274" spans="2:10" x14ac:dyDescent="0.25">
      <c r="B274" s="132" t="s">
        <v>507</v>
      </c>
      <c r="C274" s="133">
        <v>582</v>
      </c>
      <c r="D274" s="133">
        <v>345</v>
      </c>
      <c r="E274" s="133">
        <v>456</v>
      </c>
      <c r="F274" s="133">
        <v>444</v>
      </c>
      <c r="G274" s="133">
        <v>1885</v>
      </c>
      <c r="H274" s="133">
        <v>1429</v>
      </c>
      <c r="I274" s="133">
        <v>8908</v>
      </c>
      <c r="J274" s="134">
        <v>0.21199999999999999</v>
      </c>
    </row>
    <row r="275" spans="2:10" x14ac:dyDescent="0.25">
      <c r="B275" s="132" t="s">
        <v>508</v>
      </c>
      <c r="C275" s="133" t="s">
        <v>656</v>
      </c>
      <c r="D275" s="133" t="s">
        <v>656</v>
      </c>
      <c r="E275" s="133" t="s">
        <v>656</v>
      </c>
      <c r="F275" s="133" t="s">
        <v>656</v>
      </c>
      <c r="G275" s="133" t="s">
        <v>656</v>
      </c>
      <c r="H275" s="133" t="s">
        <v>656</v>
      </c>
      <c r="I275" s="133">
        <v>29655</v>
      </c>
      <c r="J275" s="134" t="s">
        <v>656</v>
      </c>
    </row>
    <row r="276" spans="2:10" x14ac:dyDescent="0.25">
      <c r="B276" s="132" t="s">
        <v>509</v>
      </c>
      <c r="C276" s="133" t="s">
        <v>656</v>
      </c>
      <c r="D276" s="133" t="s">
        <v>656</v>
      </c>
      <c r="E276" s="133" t="s">
        <v>656</v>
      </c>
      <c r="F276" s="133" t="s">
        <v>656</v>
      </c>
      <c r="G276" s="133" t="s">
        <v>656</v>
      </c>
      <c r="H276" s="133" t="s">
        <v>656</v>
      </c>
      <c r="I276" s="133">
        <v>9159</v>
      </c>
      <c r="J276" s="134" t="s">
        <v>656</v>
      </c>
    </row>
    <row r="277" spans="2:10" x14ac:dyDescent="0.25">
      <c r="B277" s="132" t="s">
        <v>510</v>
      </c>
      <c r="C277" s="133">
        <v>792</v>
      </c>
      <c r="D277" s="133">
        <v>688</v>
      </c>
      <c r="E277" s="133">
        <v>577</v>
      </c>
      <c r="F277" s="133">
        <v>540</v>
      </c>
      <c r="G277" s="133">
        <v>209</v>
      </c>
      <c r="H277" s="133">
        <v>-368</v>
      </c>
      <c r="I277" s="133">
        <v>23258</v>
      </c>
      <c r="J277" s="134">
        <v>8.9999999999999993E-3</v>
      </c>
    </row>
    <row r="278" spans="2:10" x14ac:dyDescent="0.25">
      <c r="B278" s="132" t="s">
        <v>511</v>
      </c>
      <c r="C278" s="133">
        <v>15</v>
      </c>
      <c r="D278" s="133">
        <v>15</v>
      </c>
      <c r="E278" s="133">
        <v>15</v>
      </c>
      <c r="F278" s="133">
        <v>15</v>
      </c>
      <c r="G278" s="133">
        <v>15</v>
      </c>
      <c r="H278" s="133">
        <v>0</v>
      </c>
      <c r="I278" s="133">
        <v>19242</v>
      </c>
      <c r="J278" s="134">
        <v>1E-3</v>
      </c>
    </row>
    <row r="279" spans="2:10" x14ac:dyDescent="0.25">
      <c r="B279" s="132" t="s">
        <v>512</v>
      </c>
      <c r="C279" s="133" t="s">
        <v>656</v>
      </c>
      <c r="D279" s="133" t="s">
        <v>656</v>
      </c>
      <c r="E279" s="133" t="s">
        <v>656</v>
      </c>
      <c r="F279" s="133" t="s">
        <v>656</v>
      </c>
      <c r="G279" s="133" t="s">
        <v>656</v>
      </c>
      <c r="H279" s="133" t="s">
        <v>656</v>
      </c>
      <c r="I279" s="133">
        <v>11923</v>
      </c>
      <c r="J279" s="134" t="s">
        <v>656</v>
      </c>
    </row>
    <row r="280" spans="2:10" x14ac:dyDescent="0.25">
      <c r="B280" s="132" t="s">
        <v>513</v>
      </c>
      <c r="C280" s="133" t="s">
        <v>656</v>
      </c>
      <c r="D280" s="133" t="s">
        <v>656</v>
      </c>
      <c r="E280" s="133" t="s">
        <v>656</v>
      </c>
      <c r="F280" s="133" t="s">
        <v>656</v>
      </c>
      <c r="G280" s="133" t="s">
        <v>656</v>
      </c>
      <c r="H280" s="133" t="s">
        <v>656</v>
      </c>
      <c r="I280" s="133">
        <v>23443</v>
      </c>
      <c r="J280" s="134" t="s">
        <v>656</v>
      </c>
    </row>
    <row r="281" spans="2:10" x14ac:dyDescent="0.25">
      <c r="B281" s="132" t="s">
        <v>514</v>
      </c>
      <c r="C281" s="133">
        <v>1145</v>
      </c>
      <c r="D281" s="133">
        <v>936</v>
      </c>
      <c r="E281" s="133">
        <v>650</v>
      </c>
      <c r="F281" s="133">
        <v>531</v>
      </c>
      <c r="G281" s="133">
        <v>84</v>
      </c>
      <c r="H281" s="133">
        <v>-567</v>
      </c>
      <c r="I281" s="133">
        <v>48410</v>
      </c>
      <c r="J281" s="134">
        <v>2E-3</v>
      </c>
    </row>
    <row r="282" spans="2:10" x14ac:dyDescent="0.25">
      <c r="B282" s="132" t="s">
        <v>515</v>
      </c>
      <c r="C282" s="133" t="s">
        <v>656</v>
      </c>
      <c r="D282" s="133" t="s">
        <v>656</v>
      </c>
      <c r="E282" s="133" t="s">
        <v>656</v>
      </c>
      <c r="F282" s="133" t="s">
        <v>656</v>
      </c>
      <c r="G282" s="133" t="s">
        <v>656</v>
      </c>
      <c r="H282" s="133" t="s">
        <v>656</v>
      </c>
      <c r="I282" s="133">
        <v>9854</v>
      </c>
      <c r="J282" s="134" t="s">
        <v>656</v>
      </c>
    </row>
    <row r="283" spans="2:10" x14ac:dyDescent="0.25">
      <c r="B283" s="132" t="s">
        <v>516</v>
      </c>
      <c r="C283" s="133">
        <v>1065</v>
      </c>
      <c r="D283" s="133">
        <v>919</v>
      </c>
      <c r="E283" s="133">
        <v>683</v>
      </c>
      <c r="F283" s="133">
        <v>683</v>
      </c>
      <c r="G283" s="133">
        <v>302</v>
      </c>
      <c r="H283" s="133">
        <v>-381</v>
      </c>
      <c r="I283" s="133">
        <v>22321</v>
      </c>
      <c r="J283" s="134">
        <v>1.4E-2</v>
      </c>
    </row>
    <row r="284" spans="2:10" x14ac:dyDescent="0.25">
      <c r="B284" s="132" t="s">
        <v>517</v>
      </c>
      <c r="C284" s="133" t="s">
        <v>656</v>
      </c>
      <c r="D284" s="133" t="s">
        <v>656</v>
      </c>
      <c r="E284" s="133" t="s">
        <v>656</v>
      </c>
      <c r="F284" s="133" t="s">
        <v>656</v>
      </c>
      <c r="G284" s="133" t="s">
        <v>656</v>
      </c>
      <c r="H284" s="133" t="s">
        <v>656</v>
      </c>
      <c r="I284" s="133">
        <v>13198</v>
      </c>
      <c r="J284" s="134" t="s">
        <v>656</v>
      </c>
    </row>
    <row r="285" spans="2:10" x14ac:dyDescent="0.25">
      <c r="B285" s="132" t="s">
        <v>518</v>
      </c>
      <c r="C285" s="133" t="s">
        <v>656</v>
      </c>
      <c r="D285" s="133" t="s">
        <v>656</v>
      </c>
      <c r="E285" s="133" t="s">
        <v>656</v>
      </c>
      <c r="F285" s="133" t="s">
        <v>656</v>
      </c>
      <c r="G285" s="133" t="s">
        <v>656</v>
      </c>
      <c r="H285" s="133" t="s">
        <v>656</v>
      </c>
      <c r="I285" s="133">
        <v>15122</v>
      </c>
      <c r="J285" s="134" t="s">
        <v>656</v>
      </c>
    </row>
    <row r="286" spans="2:10" x14ac:dyDescent="0.25">
      <c r="B286" s="132" t="s">
        <v>519</v>
      </c>
      <c r="C286" s="133" t="s">
        <v>656</v>
      </c>
      <c r="D286" s="133" t="s">
        <v>656</v>
      </c>
      <c r="E286" s="133" t="s">
        <v>656</v>
      </c>
      <c r="F286" s="133" t="s">
        <v>656</v>
      </c>
      <c r="G286" s="133" t="s">
        <v>656</v>
      </c>
      <c r="H286" s="133" t="s">
        <v>656</v>
      </c>
      <c r="I286" s="133">
        <v>14466</v>
      </c>
      <c r="J286" s="134" t="s">
        <v>656</v>
      </c>
    </row>
    <row r="287" spans="2:10" x14ac:dyDescent="0.25">
      <c r="B287" s="132" t="s">
        <v>520</v>
      </c>
      <c r="C287" s="133" t="s">
        <v>656</v>
      </c>
      <c r="D287" s="133" t="s">
        <v>656</v>
      </c>
      <c r="E287" s="133" t="s">
        <v>656</v>
      </c>
      <c r="F287" s="133" t="s">
        <v>656</v>
      </c>
      <c r="G287" s="133" t="s">
        <v>656</v>
      </c>
      <c r="H287" s="133" t="s">
        <v>656</v>
      </c>
      <c r="I287" s="133">
        <v>40682</v>
      </c>
      <c r="J287" s="134" t="s">
        <v>656</v>
      </c>
    </row>
    <row r="288" spans="2:10" x14ac:dyDescent="0.25">
      <c r="B288" s="132" t="s">
        <v>521</v>
      </c>
      <c r="C288" s="133" t="s">
        <v>656</v>
      </c>
      <c r="D288" s="133" t="s">
        <v>656</v>
      </c>
      <c r="E288" s="133" t="s">
        <v>656</v>
      </c>
      <c r="F288" s="133" t="s">
        <v>656</v>
      </c>
      <c r="G288" s="133" t="s">
        <v>656</v>
      </c>
      <c r="H288" s="133" t="s">
        <v>656</v>
      </c>
      <c r="I288" s="133">
        <v>17569</v>
      </c>
      <c r="J288" s="134" t="s">
        <v>656</v>
      </c>
    </row>
    <row r="289" spans="2:10" x14ac:dyDescent="0.25">
      <c r="B289" s="132" t="s">
        <v>522</v>
      </c>
      <c r="C289" s="133" t="s">
        <v>656</v>
      </c>
      <c r="D289" s="133" t="s">
        <v>656</v>
      </c>
      <c r="E289" s="133" t="s">
        <v>656</v>
      </c>
      <c r="F289" s="133" t="s">
        <v>656</v>
      </c>
      <c r="G289" s="133" t="s">
        <v>656</v>
      </c>
      <c r="H289" s="133" t="s">
        <v>656</v>
      </c>
      <c r="I289" s="133">
        <v>7211</v>
      </c>
      <c r="J289" s="134" t="s">
        <v>656</v>
      </c>
    </row>
    <row r="290" spans="2:10" x14ac:dyDescent="0.25">
      <c r="B290" s="132" t="s">
        <v>523</v>
      </c>
      <c r="C290" s="133" t="s">
        <v>656</v>
      </c>
      <c r="D290" s="133" t="s">
        <v>656</v>
      </c>
      <c r="E290" s="133" t="s">
        <v>656</v>
      </c>
      <c r="F290" s="133" t="s">
        <v>656</v>
      </c>
      <c r="G290" s="133" t="s">
        <v>656</v>
      </c>
      <c r="H290" s="133" t="s">
        <v>656</v>
      </c>
      <c r="I290" s="133">
        <v>9259</v>
      </c>
      <c r="J290" s="134" t="s">
        <v>656</v>
      </c>
    </row>
    <row r="291" spans="2:10" x14ac:dyDescent="0.25">
      <c r="B291" s="132" t="s">
        <v>524</v>
      </c>
      <c r="C291" s="133" t="s">
        <v>656</v>
      </c>
      <c r="D291" s="133" t="s">
        <v>656</v>
      </c>
      <c r="E291" s="133" t="s">
        <v>656</v>
      </c>
      <c r="F291" s="133" t="s">
        <v>656</v>
      </c>
      <c r="G291" s="133" t="s">
        <v>656</v>
      </c>
      <c r="H291" s="133" t="s">
        <v>656</v>
      </c>
      <c r="I291" s="133">
        <v>8171</v>
      </c>
      <c r="J291" s="134" t="s">
        <v>656</v>
      </c>
    </row>
    <row r="292" spans="2:10" x14ac:dyDescent="0.25">
      <c r="B292" s="132" t="s">
        <v>525</v>
      </c>
      <c r="C292" s="133">
        <v>274</v>
      </c>
      <c r="D292" s="133" t="s">
        <v>656</v>
      </c>
      <c r="E292" s="133" t="s">
        <v>656</v>
      </c>
      <c r="F292" s="133" t="s">
        <v>656</v>
      </c>
      <c r="G292" s="133" t="s">
        <v>656</v>
      </c>
      <c r="H292" s="133" t="s">
        <v>656</v>
      </c>
      <c r="I292" s="133">
        <v>51901</v>
      </c>
      <c r="J292" s="134" t="s">
        <v>656</v>
      </c>
    </row>
    <row r="293" spans="2:10" x14ac:dyDescent="0.25">
      <c r="B293" s="132" t="s">
        <v>526</v>
      </c>
      <c r="C293" s="133" t="s">
        <v>656</v>
      </c>
      <c r="D293" s="133" t="s">
        <v>656</v>
      </c>
      <c r="E293" s="133" t="s">
        <v>656</v>
      </c>
      <c r="F293" s="133" t="s">
        <v>656</v>
      </c>
      <c r="G293" s="133" t="s">
        <v>656</v>
      </c>
      <c r="H293" s="133" t="s">
        <v>656</v>
      </c>
      <c r="I293" s="133">
        <v>7182</v>
      </c>
      <c r="J293" s="134" t="s">
        <v>656</v>
      </c>
    </row>
    <row r="294" spans="2:10" x14ac:dyDescent="0.25">
      <c r="B294" s="132" t="s">
        <v>527</v>
      </c>
      <c r="C294" s="133">
        <v>129</v>
      </c>
      <c r="D294" s="133">
        <v>116</v>
      </c>
      <c r="E294" s="133">
        <v>116</v>
      </c>
      <c r="F294" s="133">
        <v>116</v>
      </c>
      <c r="G294" s="133">
        <v>96</v>
      </c>
      <c r="H294" s="133">
        <v>-20</v>
      </c>
      <c r="I294" s="133">
        <v>11476</v>
      </c>
      <c r="J294" s="134">
        <v>8.0000000000000002E-3</v>
      </c>
    </row>
    <row r="295" spans="2:10" x14ac:dyDescent="0.25">
      <c r="B295" s="132" t="s">
        <v>528</v>
      </c>
      <c r="C295" s="133" t="s">
        <v>656</v>
      </c>
      <c r="D295" s="133" t="s">
        <v>656</v>
      </c>
      <c r="E295" s="133" t="s">
        <v>656</v>
      </c>
      <c r="F295" s="133" t="s">
        <v>656</v>
      </c>
      <c r="G295" s="133" t="s">
        <v>656</v>
      </c>
      <c r="H295" s="133" t="s">
        <v>656</v>
      </c>
      <c r="I295" s="133">
        <v>6478</v>
      </c>
      <c r="J295" s="134" t="s">
        <v>656</v>
      </c>
    </row>
    <row r="296" spans="2:10" x14ac:dyDescent="0.25">
      <c r="B296" s="132" t="s">
        <v>196</v>
      </c>
      <c r="C296" s="133">
        <v>2045</v>
      </c>
      <c r="D296" s="133">
        <v>1947</v>
      </c>
      <c r="E296" s="133">
        <v>1257</v>
      </c>
      <c r="F296" s="133">
        <v>1828</v>
      </c>
      <c r="G296" s="133">
        <v>944</v>
      </c>
      <c r="H296" s="133">
        <v>-313</v>
      </c>
      <c r="I296" s="133">
        <v>12505</v>
      </c>
      <c r="J296" s="134">
        <v>7.4999999999999997E-2</v>
      </c>
    </row>
    <row r="297" spans="2:10" x14ac:dyDescent="0.25">
      <c r="B297" s="132" t="s">
        <v>529</v>
      </c>
      <c r="C297" s="133" t="s">
        <v>656</v>
      </c>
      <c r="D297" s="133" t="s">
        <v>656</v>
      </c>
      <c r="E297" s="133" t="s">
        <v>656</v>
      </c>
      <c r="F297" s="133" t="s">
        <v>656</v>
      </c>
      <c r="G297" s="133" t="s">
        <v>656</v>
      </c>
      <c r="H297" s="133" t="s">
        <v>656</v>
      </c>
      <c r="I297" s="133">
        <v>48134</v>
      </c>
      <c r="J297" s="134" t="s">
        <v>656</v>
      </c>
    </row>
    <row r="298" spans="2:10" x14ac:dyDescent="0.25">
      <c r="B298" s="132" t="s">
        <v>530</v>
      </c>
      <c r="C298" s="133" t="s">
        <v>656</v>
      </c>
      <c r="D298" s="133" t="s">
        <v>656</v>
      </c>
      <c r="E298" s="133" t="s">
        <v>656</v>
      </c>
      <c r="F298" s="133" t="s">
        <v>656</v>
      </c>
      <c r="G298" s="133" t="s">
        <v>656</v>
      </c>
      <c r="H298" s="133" t="s">
        <v>656</v>
      </c>
      <c r="I298" s="133">
        <v>5875</v>
      </c>
      <c r="J298" s="134" t="s">
        <v>656</v>
      </c>
    </row>
    <row r="299" spans="2:10" x14ac:dyDescent="0.25">
      <c r="B299" s="132" t="s">
        <v>531</v>
      </c>
      <c r="C299" s="133" t="s">
        <v>656</v>
      </c>
      <c r="D299" s="133" t="s">
        <v>656</v>
      </c>
      <c r="E299" s="133" t="s">
        <v>656</v>
      </c>
      <c r="F299" s="133" t="s">
        <v>656</v>
      </c>
      <c r="G299" s="133" t="s">
        <v>656</v>
      </c>
      <c r="H299" s="133" t="s">
        <v>656</v>
      </c>
      <c r="I299" s="133">
        <v>9303</v>
      </c>
      <c r="J299" s="134" t="s">
        <v>656</v>
      </c>
    </row>
    <row r="300" spans="2:10" x14ac:dyDescent="0.25">
      <c r="B300" s="132" t="s">
        <v>532</v>
      </c>
      <c r="C300" s="133" t="s">
        <v>656</v>
      </c>
      <c r="D300" s="133" t="s">
        <v>656</v>
      </c>
      <c r="E300" s="133" t="s">
        <v>656</v>
      </c>
      <c r="F300" s="133" t="s">
        <v>656</v>
      </c>
      <c r="G300" s="133" t="s">
        <v>656</v>
      </c>
      <c r="H300" s="133" t="s">
        <v>656</v>
      </c>
      <c r="I300" s="133">
        <v>63754</v>
      </c>
      <c r="J300" s="134" t="s">
        <v>656</v>
      </c>
    </row>
    <row r="301" spans="2:10" x14ac:dyDescent="0.25">
      <c r="B301" s="132" t="s">
        <v>533</v>
      </c>
      <c r="C301" s="133" t="s">
        <v>656</v>
      </c>
      <c r="D301" s="133" t="s">
        <v>656</v>
      </c>
      <c r="E301" s="133" t="s">
        <v>656</v>
      </c>
      <c r="F301" s="133" t="s">
        <v>656</v>
      </c>
      <c r="G301" s="133" t="s">
        <v>656</v>
      </c>
      <c r="H301" s="133" t="s">
        <v>656</v>
      </c>
      <c r="I301" s="133">
        <v>9070</v>
      </c>
      <c r="J301" s="134" t="s">
        <v>656</v>
      </c>
    </row>
    <row r="302" spans="2:10" x14ac:dyDescent="0.25">
      <c r="B302" s="132" t="s">
        <v>534</v>
      </c>
      <c r="C302" s="133" t="s">
        <v>656</v>
      </c>
      <c r="D302" s="133" t="s">
        <v>656</v>
      </c>
      <c r="E302" s="133" t="s">
        <v>656</v>
      </c>
      <c r="F302" s="133" t="s">
        <v>656</v>
      </c>
      <c r="G302" s="133" t="s">
        <v>656</v>
      </c>
      <c r="H302" s="133" t="s">
        <v>656</v>
      </c>
      <c r="I302" s="133">
        <v>7652</v>
      </c>
      <c r="J302" s="134" t="s">
        <v>656</v>
      </c>
    </row>
    <row r="303" spans="2:10" x14ac:dyDescent="0.25">
      <c r="B303" s="132" t="s">
        <v>535</v>
      </c>
      <c r="C303" s="133" t="s">
        <v>656</v>
      </c>
      <c r="D303" s="133" t="s">
        <v>656</v>
      </c>
      <c r="E303" s="133" t="s">
        <v>656</v>
      </c>
      <c r="F303" s="133" t="s">
        <v>656</v>
      </c>
      <c r="G303" s="133" t="s">
        <v>656</v>
      </c>
      <c r="H303" s="133" t="s">
        <v>656</v>
      </c>
      <c r="I303" s="133">
        <v>12593</v>
      </c>
      <c r="J303" s="134" t="s">
        <v>656</v>
      </c>
    </row>
    <row r="304" spans="2:10" x14ac:dyDescent="0.25">
      <c r="B304" s="132" t="s">
        <v>536</v>
      </c>
      <c r="C304" s="133" t="s">
        <v>656</v>
      </c>
      <c r="D304" s="133" t="s">
        <v>656</v>
      </c>
      <c r="E304" s="133" t="s">
        <v>656</v>
      </c>
      <c r="F304" s="133" t="s">
        <v>656</v>
      </c>
      <c r="G304" s="133" t="s">
        <v>656</v>
      </c>
      <c r="H304" s="133" t="s">
        <v>656</v>
      </c>
      <c r="I304" s="133">
        <v>81522</v>
      </c>
      <c r="J304" s="134" t="s">
        <v>656</v>
      </c>
    </row>
    <row r="305" spans="2:10" x14ac:dyDescent="0.25">
      <c r="B305" s="132" t="s">
        <v>537</v>
      </c>
      <c r="C305" s="133" t="s">
        <v>656</v>
      </c>
      <c r="D305" s="133" t="s">
        <v>656</v>
      </c>
      <c r="E305" s="133" t="s">
        <v>656</v>
      </c>
      <c r="F305" s="133" t="s">
        <v>656</v>
      </c>
      <c r="G305" s="133" t="s">
        <v>656</v>
      </c>
      <c r="H305" s="133" t="s">
        <v>656</v>
      </c>
      <c r="I305" s="133">
        <v>9885</v>
      </c>
      <c r="J305" s="134" t="s">
        <v>656</v>
      </c>
    </row>
    <row r="306" spans="2:10" x14ac:dyDescent="0.25">
      <c r="B306" s="132" t="s">
        <v>538</v>
      </c>
      <c r="C306" s="133">
        <v>767</v>
      </c>
      <c r="D306" s="133">
        <v>726</v>
      </c>
      <c r="E306" s="133" t="s">
        <v>656</v>
      </c>
      <c r="F306" s="133" t="s">
        <v>656</v>
      </c>
      <c r="G306" s="133" t="s">
        <v>656</v>
      </c>
      <c r="H306" s="133" t="s">
        <v>656</v>
      </c>
      <c r="I306" s="133">
        <v>129773</v>
      </c>
      <c r="J306" s="134" t="s">
        <v>656</v>
      </c>
    </row>
    <row r="307" spans="2:10" x14ac:dyDescent="0.25">
      <c r="B307" s="132" t="s">
        <v>539</v>
      </c>
      <c r="C307" s="133" t="s">
        <v>656</v>
      </c>
      <c r="D307" s="133" t="s">
        <v>656</v>
      </c>
      <c r="E307" s="133">
        <v>4</v>
      </c>
      <c r="F307" s="133">
        <v>22</v>
      </c>
      <c r="G307" s="133">
        <v>3</v>
      </c>
      <c r="H307" s="133">
        <v>-1</v>
      </c>
      <c r="I307" s="133">
        <v>6361</v>
      </c>
      <c r="J307" s="134">
        <v>0</v>
      </c>
    </row>
    <row r="308" spans="2:10" x14ac:dyDescent="0.25">
      <c r="B308" s="132" t="s">
        <v>540</v>
      </c>
      <c r="C308" s="133">
        <v>2138</v>
      </c>
      <c r="D308" s="133">
        <v>1883</v>
      </c>
      <c r="E308" s="133">
        <v>271</v>
      </c>
      <c r="F308" s="133">
        <v>266</v>
      </c>
      <c r="G308" s="133">
        <v>46</v>
      </c>
      <c r="H308" s="133">
        <v>-226</v>
      </c>
      <c r="I308" s="133">
        <v>7678</v>
      </c>
      <c r="J308" s="134">
        <v>6.0000000000000001E-3</v>
      </c>
    </row>
    <row r="309" spans="2:10" x14ac:dyDescent="0.25">
      <c r="B309" s="132" t="s">
        <v>541</v>
      </c>
      <c r="C309" s="133" t="s">
        <v>656</v>
      </c>
      <c r="D309" s="133" t="s">
        <v>656</v>
      </c>
      <c r="E309" s="133" t="s">
        <v>656</v>
      </c>
      <c r="F309" s="133" t="s">
        <v>656</v>
      </c>
      <c r="G309" s="133" t="s">
        <v>656</v>
      </c>
      <c r="H309" s="133" t="s">
        <v>656</v>
      </c>
      <c r="I309" s="133">
        <v>16248</v>
      </c>
      <c r="J309" s="134" t="s">
        <v>656</v>
      </c>
    </row>
    <row r="310" spans="2:10" x14ac:dyDescent="0.25">
      <c r="B310" s="132" t="s">
        <v>542</v>
      </c>
      <c r="C310" s="133" t="s">
        <v>656</v>
      </c>
      <c r="D310" s="133" t="s">
        <v>656</v>
      </c>
      <c r="E310" s="133" t="s">
        <v>656</v>
      </c>
      <c r="F310" s="133" t="s">
        <v>656</v>
      </c>
      <c r="G310" s="133" t="s">
        <v>656</v>
      </c>
      <c r="H310" s="133" t="s">
        <v>656</v>
      </c>
      <c r="I310" s="133">
        <v>27007</v>
      </c>
      <c r="J310" s="134" t="s">
        <v>656</v>
      </c>
    </row>
    <row r="311" spans="2:10" x14ac:dyDescent="0.25">
      <c r="B311" s="132" t="s">
        <v>188</v>
      </c>
      <c r="C311" s="133">
        <v>9063</v>
      </c>
      <c r="D311" s="133">
        <v>10156</v>
      </c>
      <c r="E311" s="133">
        <v>7191</v>
      </c>
      <c r="F311" s="133">
        <v>8485</v>
      </c>
      <c r="G311" s="133">
        <v>7938</v>
      </c>
      <c r="H311" s="133">
        <v>747</v>
      </c>
      <c r="I311" s="133">
        <v>22428</v>
      </c>
      <c r="J311" s="134">
        <v>0.35399999999999998</v>
      </c>
    </row>
    <row r="312" spans="2:10" x14ac:dyDescent="0.25">
      <c r="B312" s="132" t="s">
        <v>543</v>
      </c>
      <c r="C312" s="133" t="s">
        <v>656</v>
      </c>
      <c r="D312" s="133" t="s">
        <v>656</v>
      </c>
      <c r="E312" s="133" t="s">
        <v>656</v>
      </c>
      <c r="F312" s="133" t="s">
        <v>656</v>
      </c>
      <c r="G312" s="133" t="s">
        <v>656</v>
      </c>
      <c r="H312" s="133" t="s">
        <v>656</v>
      </c>
      <c r="I312" s="133">
        <v>8494</v>
      </c>
      <c r="J312" s="134" t="s">
        <v>656</v>
      </c>
    </row>
    <row r="313" spans="2:10" x14ac:dyDescent="0.25">
      <c r="B313" s="132" t="s">
        <v>544</v>
      </c>
      <c r="C313" s="133" t="s">
        <v>656</v>
      </c>
      <c r="D313" s="133" t="s">
        <v>656</v>
      </c>
      <c r="E313" s="133" t="s">
        <v>656</v>
      </c>
      <c r="F313" s="133" t="s">
        <v>656</v>
      </c>
      <c r="G313" s="133" t="s">
        <v>656</v>
      </c>
      <c r="H313" s="133" t="s">
        <v>656</v>
      </c>
      <c r="I313" s="133">
        <v>27876</v>
      </c>
      <c r="J313" s="134" t="s">
        <v>656</v>
      </c>
    </row>
    <row r="314" spans="2:10" x14ac:dyDescent="0.25">
      <c r="B314" s="132" t="s">
        <v>545</v>
      </c>
      <c r="C314" s="133">
        <v>218</v>
      </c>
      <c r="D314" s="133">
        <v>154</v>
      </c>
      <c r="E314" s="133">
        <v>133</v>
      </c>
      <c r="F314" s="133">
        <v>86</v>
      </c>
      <c r="G314" s="133">
        <v>37</v>
      </c>
      <c r="H314" s="133">
        <v>-96</v>
      </c>
      <c r="I314" s="133">
        <v>6781</v>
      </c>
      <c r="J314" s="134">
        <v>5.0000000000000001E-3</v>
      </c>
    </row>
    <row r="315" spans="2:10" x14ac:dyDescent="0.25">
      <c r="B315" s="132" t="s">
        <v>546</v>
      </c>
      <c r="C315" s="133" t="s">
        <v>656</v>
      </c>
      <c r="D315" s="133" t="s">
        <v>656</v>
      </c>
      <c r="E315" s="133" t="s">
        <v>656</v>
      </c>
      <c r="F315" s="133" t="s">
        <v>656</v>
      </c>
      <c r="G315" s="133" t="s">
        <v>656</v>
      </c>
      <c r="H315" s="133" t="s">
        <v>656</v>
      </c>
      <c r="I315" s="133">
        <v>8743</v>
      </c>
      <c r="J315" s="134" t="s">
        <v>656</v>
      </c>
    </row>
    <row r="316" spans="2:10" x14ac:dyDescent="0.25">
      <c r="B316" s="132" t="s">
        <v>547</v>
      </c>
      <c r="C316" s="133" t="s">
        <v>656</v>
      </c>
      <c r="D316" s="133" t="s">
        <v>656</v>
      </c>
      <c r="E316" s="133" t="s">
        <v>656</v>
      </c>
      <c r="F316" s="133" t="s">
        <v>656</v>
      </c>
      <c r="G316" s="133" t="s">
        <v>656</v>
      </c>
      <c r="H316" s="133" t="s">
        <v>656</v>
      </c>
      <c r="I316" s="133">
        <v>11751</v>
      </c>
      <c r="J316" s="134" t="s">
        <v>656</v>
      </c>
    </row>
    <row r="317" spans="2:10" x14ac:dyDescent="0.25">
      <c r="B317" s="132" t="s">
        <v>548</v>
      </c>
      <c r="C317" s="133" t="s">
        <v>656</v>
      </c>
      <c r="D317" s="133" t="s">
        <v>656</v>
      </c>
      <c r="E317" s="133" t="s">
        <v>656</v>
      </c>
      <c r="F317" s="133" t="s">
        <v>656</v>
      </c>
      <c r="G317" s="133" t="s">
        <v>656</v>
      </c>
      <c r="H317" s="133" t="s">
        <v>656</v>
      </c>
      <c r="I317" s="133">
        <v>51023</v>
      </c>
      <c r="J317" s="134" t="s">
        <v>656</v>
      </c>
    </row>
    <row r="318" spans="2:10" x14ac:dyDescent="0.25">
      <c r="B318" s="132" t="s">
        <v>549</v>
      </c>
      <c r="C318" s="133">
        <v>157</v>
      </c>
      <c r="D318" s="133">
        <v>89</v>
      </c>
      <c r="E318" s="133">
        <v>37</v>
      </c>
      <c r="F318" s="133">
        <v>13</v>
      </c>
      <c r="G318" s="133">
        <v>8</v>
      </c>
      <c r="H318" s="133">
        <v>-29</v>
      </c>
      <c r="I318" s="133">
        <v>13236</v>
      </c>
      <c r="J318" s="134">
        <v>1E-3</v>
      </c>
    </row>
    <row r="319" spans="2:10" x14ac:dyDescent="0.25">
      <c r="B319" s="135" t="s">
        <v>550</v>
      </c>
      <c r="C319" s="136" t="s">
        <v>656</v>
      </c>
      <c r="D319" s="136" t="s">
        <v>656</v>
      </c>
      <c r="E319" s="136" t="s">
        <v>656</v>
      </c>
      <c r="F319" s="136" t="s">
        <v>656</v>
      </c>
      <c r="G319" s="136" t="s">
        <v>656</v>
      </c>
      <c r="H319" s="136" t="s">
        <v>656</v>
      </c>
      <c r="I319" s="136">
        <v>9623</v>
      </c>
      <c r="J319" s="137" t="s">
        <v>656</v>
      </c>
    </row>
    <row r="320" spans="2:10" x14ac:dyDescent="0.25">
      <c r="B320" s="126" t="s">
        <v>109</v>
      </c>
      <c r="C320" s="127">
        <v>152071</v>
      </c>
      <c r="D320" s="127">
        <v>123530</v>
      </c>
      <c r="E320" s="127">
        <v>97256</v>
      </c>
      <c r="F320" s="127">
        <v>106994</v>
      </c>
      <c r="G320" s="127">
        <v>86569</v>
      </c>
      <c r="H320" s="127">
        <v>-10687</v>
      </c>
      <c r="I320" s="127">
        <v>7985423</v>
      </c>
      <c r="J320" s="128">
        <v>1.0999999999999999E-2</v>
      </c>
    </row>
    <row r="321" spans="2:10" x14ac:dyDescent="0.25">
      <c r="B321" s="48" t="s">
        <v>709</v>
      </c>
      <c r="C321" s="48"/>
      <c r="D321" s="48"/>
      <c r="E321" s="48"/>
      <c r="F321" s="48"/>
      <c r="G321" s="48"/>
      <c r="H321" s="48"/>
      <c r="I321" s="48"/>
      <c r="J321" s="48"/>
    </row>
    <row r="322" spans="2:10" x14ac:dyDescent="0.25">
      <c r="B322" s="347" t="s">
        <v>710</v>
      </c>
      <c r="C322" s="347"/>
      <c r="D322" s="347"/>
      <c r="E322" s="347"/>
      <c r="F322" s="347"/>
      <c r="G322" s="347"/>
      <c r="H322" s="347"/>
      <c r="I322" s="347"/>
      <c r="J322" s="347"/>
    </row>
    <row r="323" spans="2:10" x14ac:dyDescent="0.25">
      <c r="B323" s="138" t="s">
        <v>551</v>
      </c>
      <c r="C323" s="48"/>
      <c r="D323" s="48"/>
      <c r="E323" s="48"/>
      <c r="F323" s="48"/>
      <c r="G323" s="48"/>
      <c r="H323" s="48"/>
      <c r="I323" s="48"/>
      <c r="J323" s="48"/>
    </row>
    <row r="324" spans="2:10" x14ac:dyDescent="0.25">
      <c r="B324" s="48" t="s">
        <v>552</v>
      </c>
      <c r="C324" s="48"/>
      <c r="D324" s="48"/>
      <c r="E324" s="48"/>
      <c r="F324" s="48"/>
      <c r="G324" s="48"/>
      <c r="H324" s="48"/>
      <c r="I324" s="48"/>
      <c r="J324" s="48"/>
    </row>
    <row r="325" spans="2:10" x14ac:dyDescent="0.25">
      <c r="B325" s="48"/>
      <c r="C325" s="48"/>
      <c r="D325" s="48"/>
      <c r="E325" s="48"/>
      <c r="F325" s="48"/>
      <c r="G325" s="48"/>
      <c r="H325" s="48"/>
      <c r="I325" s="48"/>
      <c r="J325" s="48"/>
    </row>
    <row r="326" spans="2:10" x14ac:dyDescent="0.25">
      <c r="B326" s="119" t="s">
        <v>553</v>
      </c>
      <c r="C326" s="119"/>
      <c r="D326" s="119"/>
      <c r="E326" s="119"/>
      <c r="F326" s="119"/>
      <c r="G326" s="119"/>
      <c r="H326" s="119"/>
      <c r="I326" s="119"/>
      <c r="J326" s="119"/>
    </row>
    <row r="327" spans="2:10" x14ac:dyDescent="0.25">
      <c r="B327" s="347" t="s">
        <v>711</v>
      </c>
      <c r="C327" s="347"/>
      <c r="D327" s="347"/>
      <c r="E327" s="347"/>
      <c r="F327" s="347"/>
      <c r="G327" s="347"/>
      <c r="H327" s="347"/>
      <c r="I327" s="347"/>
      <c r="J327" s="347"/>
    </row>
    <row r="328" spans="2:10" x14ac:dyDescent="0.25">
      <c r="B328" s="118" t="s">
        <v>554</v>
      </c>
      <c r="C328" s="119"/>
      <c r="D328" s="119"/>
      <c r="E328" s="119"/>
      <c r="F328" s="119"/>
      <c r="G328" s="119"/>
      <c r="H328" s="119"/>
      <c r="I328" s="119"/>
      <c r="J328" s="119"/>
    </row>
    <row r="329" spans="2:10" x14ac:dyDescent="0.25">
      <c r="B329" s="119" t="s">
        <v>555</v>
      </c>
      <c r="C329" s="119"/>
      <c r="D329" s="119"/>
      <c r="E329" s="119"/>
      <c r="F329" s="119"/>
      <c r="G329" s="119"/>
      <c r="H329" s="119"/>
      <c r="I329" s="119"/>
      <c r="J329" s="119"/>
    </row>
  </sheetData>
  <mergeCells count="11">
    <mergeCell ref="B327:J327"/>
    <mergeCell ref="B2:J2"/>
    <mergeCell ref="B3:J3"/>
    <mergeCell ref="B5:J5"/>
    <mergeCell ref="B6:B11"/>
    <mergeCell ref="I6:I8"/>
    <mergeCell ref="J6:J11"/>
    <mergeCell ref="I9:I11"/>
    <mergeCell ref="B322:J322"/>
    <mergeCell ref="C9:H10"/>
    <mergeCell ref="C6:H7"/>
  </mergeCells>
  <hyperlinks>
    <hyperlink ref="A1" location="Índice!A1" display="Índice" xr:uid="{00000000-0004-0000-0B00-000000000000}"/>
  </hyperlinks>
  <printOptions horizontalCentered="1"/>
  <pageMargins left="0.11811023622047245" right="0.11811023622047245" top="0.59055118110236227" bottom="0.15748031496062992" header="0.31496062992125984" footer="0.31496062992125984"/>
  <pageSetup paperSize="9"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A1:V48"/>
  <sheetViews>
    <sheetView showGridLines="0" tabSelected="1" workbookViewId="0">
      <selection activeCell="W19" sqref="W19"/>
    </sheetView>
  </sheetViews>
  <sheetFormatPr defaultColWidth="9.140625" defaultRowHeight="15" x14ac:dyDescent="0.25"/>
  <cols>
    <col min="1" max="1" width="9.140625" style="17"/>
    <col min="2" max="2" width="12.85546875" style="17" bestFit="1" customWidth="1"/>
    <col min="3" max="17" width="7.85546875" style="17" customWidth="1"/>
    <col min="18" max="19" width="12.85546875" style="17" bestFit="1" customWidth="1"/>
    <col min="20" max="21" width="7.85546875" style="17" customWidth="1"/>
    <col min="22" max="16384" width="9.140625" style="17"/>
  </cols>
  <sheetData>
    <row r="1" spans="1:22" ht="16.5" x14ac:dyDescent="0.25">
      <c r="A1" s="5" t="s">
        <v>1</v>
      </c>
    </row>
    <row r="2" spans="1:22" ht="15" customHeight="1" x14ac:dyDescent="0.25">
      <c r="B2" s="273" t="s">
        <v>757</v>
      </c>
      <c r="C2" s="273"/>
      <c r="D2" s="273"/>
      <c r="E2" s="273"/>
      <c r="F2" s="273"/>
      <c r="G2" s="273"/>
      <c r="H2" s="273"/>
      <c r="I2" s="273"/>
      <c r="J2" s="273"/>
      <c r="K2" s="273"/>
      <c r="L2" s="273"/>
      <c r="M2" s="273"/>
      <c r="N2" s="273"/>
      <c r="O2" s="273"/>
      <c r="P2" s="273"/>
      <c r="Q2" s="273"/>
      <c r="R2" s="273"/>
      <c r="S2" s="273"/>
      <c r="T2" s="273"/>
      <c r="U2" s="273"/>
    </row>
    <row r="3" spans="1:22" ht="15" customHeight="1" x14ac:dyDescent="0.25">
      <c r="B3" s="273" t="s">
        <v>756</v>
      </c>
      <c r="C3" s="273"/>
      <c r="D3" s="273"/>
      <c r="E3" s="273"/>
      <c r="F3" s="273"/>
      <c r="G3" s="273"/>
      <c r="H3" s="273"/>
      <c r="I3" s="273"/>
      <c r="J3" s="273"/>
      <c r="K3" s="273"/>
      <c r="L3" s="273"/>
      <c r="M3" s="273"/>
      <c r="N3" s="273"/>
      <c r="O3" s="273"/>
      <c r="P3" s="273"/>
      <c r="Q3" s="273"/>
      <c r="R3" s="273"/>
      <c r="S3" s="273"/>
      <c r="T3" s="273"/>
    </row>
    <row r="4" spans="1:22" x14ac:dyDescent="0.25">
      <c r="B4" s="4" t="s">
        <v>3</v>
      </c>
    </row>
    <row r="5" spans="1:22" x14ac:dyDescent="0.25">
      <c r="B5" s="121" t="s">
        <v>626</v>
      </c>
      <c r="C5" s="122"/>
      <c r="D5" s="122"/>
      <c r="E5" s="122"/>
      <c r="F5" s="122"/>
      <c r="G5" s="122"/>
      <c r="H5" s="122"/>
      <c r="I5" s="122"/>
      <c r="J5" s="122"/>
      <c r="K5" s="122"/>
      <c r="L5" s="122"/>
      <c r="M5" s="122"/>
      <c r="N5" s="122"/>
      <c r="O5" s="8"/>
      <c r="P5" s="8"/>
      <c r="Q5" s="8"/>
      <c r="R5" s="8"/>
      <c r="S5" s="8"/>
      <c r="T5" s="8"/>
    </row>
    <row r="6" spans="1:22" x14ac:dyDescent="0.25">
      <c r="B6" s="267" t="s">
        <v>589</v>
      </c>
      <c r="C6" s="167" t="s">
        <v>577</v>
      </c>
      <c r="D6" s="167" t="s">
        <v>578</v>
      </c>
      <c r="E6" s="167" t="s">
        <v>579</v>
      </c>
      <c r="F6" s="167" t="s">
        <v>580</v>
      </c>
      <c r="G6" s="167" t="s">
        <v>581</v>
      </c>
      <c r="H6" s="167" t="s">
        <v>582</v>
      </c>
      <c r="I6" s="167" t="s">
        <v>583</v>
      </c>
      <c r="J6" s="167" t="s">
        <v>584</v>
      </c>
      <c r="K6" s="167" t="s">
        <v>585</v>
      </c>
      <c r="L6" s="167" t="s">
        <v>586</v>
      </c>
      <c r="M6" s="167" t="s">
        <v>587</v>
      </c>
      <c r="N6" s="167" t="s">
        <v>588</v>
      </c>
      <c r="O6" s="8"/>
      <c r="P6" s="8"/>
      <c r="Q6" s="8"/>
      <c r="R6" s="8"/>
      <c r="S6" s="8"/>
      <c r="T6" s="8"/>
    </row>
    <row r="7" spans="1:22" x14ac:dyDescent="0.25">
      <c r="B7" s="268"/>
      <c r="C7" s="167" t="s">
        <v>590</v>
      </c>
      <c r="D7" s="167" t="s">
        <v>591</v>
      </c>
      <c r="E7" s="167" t="s">
        <v>592</v>
      </c>
      <c r="F7" s="167" t="s">
        <v>593</v>
      </c>
      <c r="G7" s="167" t="s">
        <v>594</v>
      </c>
      <c r="H7" s="167" t="s">
        <v>595</v>
      </c>
      <c r="I7" s="167" t="s">
        <v>596</v>
      </c>
      <c r="J7" s="167" t="s">
        <v>597</v>
      </c>
      <c r="K7" s="167" t="s">
        <v>598</v>
      </c>
      <c r="L7" s="167" t="s">
        <v>599</v>
      </c>
      <c r="M7" s="167" t="s">
        <v>600</v>
      </c>
      <c r="N7" s="167" t="s">
        <v>601</v>
      </c>
      <c r="O7" s="8"/>
      <c r="P7" s="8"/>
      <c r="Q7" s="8"/>
      <c r="R7" s="8"/>
      <c r="S7" s="8"/>
      <c r="T7" s="8"/>
      <c r="U7" s="8"/>
      <c r="V7" s="8"/>
    </row>
    <row r="8" spans="1:22" x14ac:dyDescent="0.25">
      <c r="B8" s="167">
        <v>2017</v>
      </c>
      <c r="C8" s="123">
        <v>208</v>
      </c>
      <c r="D8" s="123">
        <v>215</v>
      </c>
      <c r="E8" s="123">
        <v>167</v>
      </c>
      <c r="F8" s="123">
        <v>181</v>
      </c>
      <c r="G8" s="123">
        <v>603</v>
      </c>
      <c r="H8" s="123">
        <v>441</v>
      </c>
      <c r="I8" s="123">
        <v>363</v>
      </c>
      <c r="J8" s="123">
        <v>622</v>
      </c>
      <c r="K8" s="123">
        <v>552</v>
      </c>
      <c r="L8" s="123">
        <v>523</v>
      </c>
      <c r="M8" s="123">
        <v>405</v>
      </c>
      <c r="N8" s="123">
        <v>474</v>
      </c>
      <c r="O8" s="8"/>
      <c r="P8" s="8"/>
      <c r="Q8" s="8"/>
      <c r="R8" s="8"/>
      <c r="S8" s="8"/>
      <c r="T8" s="8"/>
    </row>
    <row r="9" spans="1:22" x14ac:dyDescent="0.25">
      <c r="B9" s="167">
        <v>2018</v>
      </c>
      <c r="C9" s="123">
        <v>160</v>
      </c>
      <c r="D9" s="123">
        <v>117</v>
      </c>
      <c r="E9" s="123">
        <v>84</v>
      </c>
      <c r="F9" s="123">
        <v>76</v>
      </c>
      <c r="G9" s="123">
        <v>567</v>
      </c>
      <c r="H9" s="123">
        <v>388</v>
      </c>
      <c r="I9" s="123">
        <v>293</v>
      </c>
      <c r="J9" s="123">
        <v>617</v>
      </c>
      <c r="K9" s="123">
        <v>637</v>
      </c>
      <c r="L9" s="123">
        <v>564</v>
      </c>
      <c r="M9" s="123">
        <v>426</v>
      </c>
      <c r="N9" s="123">
        <v>447</v>
      </c>
      <c r="O9" s="8"/>
      <c r="P9" s="8"/>
      <c r="Q9" s="8"/>
      <c r="R9" s="8"/>
      <c r="S9" s="8"/>
      <c r="T9" s="8"/>
    </row>
    <row r="10" spans="1:22" x14ac:dyDescent="0.25">
      <c r="B10" s="8"/>
      <c r="C10" s="8"/>
      <c r="D10" s="8"/>
      <c r="E10" s="8"/>
      <c r="F10" s="8"/>
      <c r="G10" s="8"/>
      <c r="H10" s="8"/>
      <c r="I10" s="8"/>
      <c r="J10" s="8"/>
      <c r="K10" s="8"/>
      <c r="L10" s="8"/>
      <c r="M10" s="8"/>
      <c r="N10" s="8"/>
      <c r="O10" s="8"/>
      <c r="P10" s="8"/>
      <c r="Q10" s="8"/>
      <c r="R10" s="8"/>
      <c r="S10" s="8"/>
      <c r="T10" s="8"/>
      <c r="U10" s="8"/>
    </row>
    <row r="11" spans="1:22" x14ac:dyDescent="0.25">
      <c r="B11" s="121" t="s">
        <v>811</v>
      </c>
      <c r="C11" s="122"/>
      <c r="D11" s="122"/>
      <c r="E11" s="122"/>
      <c r="F11" s="122"/>
      <c r="G11" s="122"/>
      <c r="H11" s="122"/>
      <c r="I11" s="122"/>
      <c r="J11" s="122"/>
      <c r="K11" s="122"/>
      <c r="L11" s="122"/>
      <c r="M11" s="122"/>
      <c r="N11" s="122"/>
      <c r="O11" s="8"/>
      <c r="P11" s="8"/>
      <c r="Q11" s="8"/>
      <c r="R11" s="8"/>
      <c r="S11" s="8"/>
      <c r="T11" s="8"/>
    </row>
    <row r="12" spans="1:22" ht="15" customHeight="1" x14ac:dyDescent="0.25">
      <c r="B12" s="266" t="s">
        <v>627</v>
      </c>
      <c r="C12" s="266"/>
      <c r="D12" s="266"/>
      <c r="E12" s="269" t="s">
        <v>758</v>
      </c>
      <c r="F12" s="270"/>
      <c r="G12" s="270"/>
      <c r="H12" s="271"/>
      <c r="I12" s="269" t="s">
        <v>681</v>
      </c>
      <c r="J12" s="270"/>
      <c r="K12" s="270"/>
      <c r="L12" s="271"/>
      <c r="M12" s="269" t="s">
        <v>683</v>
      </c>
      <c r="N12" s="270"/>
      <c r="O12" s="270"/>
      <c r="P12" s="271"/>
      <c r="Q12" s="266" t="s">
        <v>632</v>
      </c>
      <c r="R12" s="266"/>
      <c r="S12" s="266"/>
    </row>
    <row r="13" spans="1:22" ht="15" customHeight="1" x14ac:dyDescent="0.25">
      <c r="B13" s="266"/>
      <c r="C13" s="266"/>
      <c r="D13" s="266"/>
      <c r="E13" s="269" t="s">
        <v>759</v>
      </c>
      <c r="F13" s="270"/>
      <c r="G13" s="270"/>
      <c r="H13" s="271"/>
      <c r="I13" s="269" t="s">
        <v>682</v>
      </c>
      <c r="J13" s="270"/>
      <c r="K13" s="270"/>
      <c r="L13" s="271"/>
      <c r="M13" s="269" t="s">
        <v>684</v>
      </c>
      <c r="N13" s="270"/>
      <c r="O13" s="270"/>
      <c r="P13" s="271"/>
      <c r="Q13" s="266"/>
      <c r="R13" s="266"/>
      <c r="S13" s="266"/>
    </row>
    <row r="14" spans="1:22" x14ac:dyDescent="0.25">
      <c r="B14" s="261" t="s">
        <v>55</v>
      </c>
      <c r="C14" s="261"/>
      <c r="D14" s="262"/>
      <c r="E14" s="263">
        <v>-27</v>
      </c>
      <c r="F14" s="264"/>
      <c r="G14" s="264"/>
      <c r="H14" s="265"/>
      <c r="I14" s="263">
        <v>-1785</v>
      </c>
      <c r="J14" s="264"/>
      <c r="K14" s="264"/>
      <c r="L14" s="265"/>
      <c r="M14" s="263">
        <v>304</v>
      </c>
      <c r="N14" s="264"/>
      <c r="O14" s="264"/>
      <c r="P14" s="265"/>
      <c r="Q14" s="261" t="s">
        <v>603</v>
      </c>
      <c r="R14" s="261"/>
      <c r="S14" s="262"/>
    </row>
    <row r="15" spans="1:22" x14ac:dyDescent="0.25">
      <c r="B15" s="261" t="s">
        <v>631</v>
      </c>
      <c r="C15" s="261"/>
      <c r="D15" s="262"/>
      <c r="E15" s="263">
        <v>239</v>
      </c>
      <c r="F15" s="264"/>
      <c r="G15" s="264"/>
      <c r="H15" s="265"/>
      <c r="I15" s="263">
        <v>1031</v>
      </c>
      <c r="J15" s="264"/>
      <c r="K15" s="264"/>
      <c r="L15" s="265"/>
      <c r="M15" s="263">
        <v>642</v>
      </c>
      <c r="N15" s="264"/>
      <c r="O15" s="264"/>
      <c r="P15" s="265"/>
      <c r="Q15" s="261" t="s">
        <v>91</v>
      </c>
      <c r="R15" s="261"/>
      <c r="S15" s="262"/>
    </row>
    <row r="16" spans="1:22" x14ac:dyDescent="0.25">
      <c r="B16" s="261" t="s">
        <v>630</v>
      </c>
      <c r="C16" s="261"/>
      <c r="D16" s="262"/>
      <c r="E16" s="263">
        <v>216</v>
      </c>
      <c r="F16" s="264"/>
      <c r="G16" s="264"/>
      <c r="H16" s="265"/>
      <c r="I16" s="263">
        <v>-86</v>
      </c>
      <c r="J16" s="264"/>
      <c r="K16" s="264"/>
      <c r="L16" s="265"/>
      <c r="M16" s="263">
        <v>300</v>
      </c>
      <c r="N16" s="264"/>
      <c r="O16" s="264"/>
      <c r="P16" s="265"/>
      <c r="Q16" s="261" t="s">
        <v>633</v>
      </c>
      <c r="R16" s="261"/>
      <c r="S16" s="262"/>
    </row>
    <row r="17" spans="2:21" x14ac:dyDescent="0.25">
      <c r="B17" s="261" t="s">
        <v>629</v>
      </c>
      <c r="C17" s="261"/>
      <c r="D17" s="262"/>
      <c r="E17" s="263">
        <v>-74</v>
      </c>
      <c r="F17" s="264"/>
      <c r="G17" s="264"/>
      <c r="H17" s="265"/>
      <c r="I17" s="263">
        <v>205</v>
      </c>
      <c r="J17" s="264"/>
      <c r="K17" s="264"/>
      <c r="L17" s="265"/>
      <c r="M17" s="263">
        <v>-34</v>
      </c>
      <c r="N17" s="264"/>
      <c r="O17" s="264"/>
      <c r="P17" s="265"/>
      <c r="Q17" s="261" t="s">
        <v>634</v>
      </c>
      <c r="R17" s="261"/>
      <c r="S17" s="262"/>
    </row>
    <row r="18" spans="2:21" x14ac:dyDescent="0.25">
      <c r="B18" s="261" t="s">
        <v>638</v>
      </c>
      <c r="C18" s="261"/>
      <c r="D18" s="262"/>
      <c r="E18" s="263">
        <v>97</v>
      </c>
      <c r="F18" s="264"/>
      <c r="G18" s="264"/>
      <c r="H18" s="265"/>
      <c r="I18" s="263">
        <v>912</v>
      </c>
      <c r="J18" s="264"/>
      <c r="K18" s="264"/>
      <c r="L18" s="265"/>
      <c r="M18" s="263">
        <v>377</v>
      </c>
      <c r="N18" s="264"/>
      <c r="O18" s="264"/>
      <c r="P18" s="265"/>
      <c r="Q18" s="261" t="s">
        <v>637</v>
      </c>
      <c r="R18" s="261"/>
      <c r="S18" s="262"/>
    </row>
    <row r="19" spans="2:21" x14ac:dyDescent="0.25">
      <c r="B19" s="261" t="s">
        <v>54</v>
      </c>
      <c r="C19" s="261"/>
      <c r="D19" s="262"/>
      <c r="E19" s="263">
        <v>266</v>
      </c>
      <c r="F19" s="264"/>
      <c r="G19" s="264"/>
      <c r="H19" s="265"/>
      <c r="I19" s="263">
        <v>2816</v>
      </c>
      <c r="J19" s="264"/>
      <c r="K19" s="264"/>
      <c r="L19" s="265"/>
      <c r="M19" s="263">
        <v>339</v>
      </c>
      <c r="N19" s="264"/>
      <c r="O19" s="264"/>
      <c r="P19" s="265"/>
      <c r="Q19" s="261" t="s">
        <v>81</v>
      </c>
      <c r="R19" s="261"/>
      <c r="S19" s="262"/>
      <c r="U19" s="214"/>
    </row>
    <row r="20" spans="2:21" x14ac:dyDescent="0.25">
      <c r="B20" s="261" t="s">
        <v>238</v>
      </c>
      <c r="C20" s="261"/>
      <c r="D20" s="262"/>
      <c r="E20" s="263">
        <v>238</v>
      </c>
      <c r="F20" s="264"/>
      <c r="G20" s="264"/>
      <c r="H20" s="265"/>
      <c r="I20" s="263">
        <v>1190</v>
      </c>
      <c r="J20" s="264"/>
      <c r="K20" s="264"/>
      <c r="L20" s="265"/>
      <c r="M20" s="263">
        <v>133</v>
      </c>
      <c r="N20" s="264"/>
      <c r="O20" s="264"/>
      <c r="P20" s="265"/>
      <c r="Q20" s="261" t="s">
        <v>639</v>
      </c>
      <c r="R20" s="261"/>
      <c r="S20" s="262"/>
    </row>
    <row r="21" spans="2:21" ht="15" customHeight="1" x14ac:dyDescent="0.25">
      <c r="B21" s="261" t="s">
        <v>628</v>
      </c>
      <c r="C21" s="261"/>
      <c r="D21" s="262"/>
      <c r="E21" s="263">
        <v>12</v>
      </c>
      <c r="F21" s="264"/>
      <c r="G21" s="264"/>
      <c r="H21" s="265"/>
      <c r="I21" s="263">
        <v>1595</v>
      </c>
      <c r="J21" s="264"/>
      <c r="K21" s="264"/>
      <c r="L21" s="265"/>
      <c r="M21" s="263">
        <v>205</v>
      </c>
      <c r="N21" s="264"/>
      <c r="O21" s="264"/>
      <c r="P21" s="265"/>
      <c r="Q21" s="261" t="s">
        <v>14</v>
      </c>
      <c r="R21" s="261"/>
      <c r="S21" s="262"/>
    </row>
    <row r="22" spans="2:21" x14ac:dyDescent="0.25">
      <c r="B22" s="261" t="s">
        <v>15</v>
      </c>
      <c r="C22" s="261"/>
      <c r="D22" s="262"/>
      <c r="E22" s="263">
        <v>15</v>
      </c>
      <c r="F22" s="264"/>
      <c r="G22" s="264"/>
      <c r="H22" s="265"/>
      <c r="I22" s="263">
        <v>31</v>
      </c>
      <c r="J22" s="264"/>
      <c r="K22" s="264"/>
      <c r="L22" s="265"/>
      <c r="M22" s="263">
        <v>1</v>
      </c>
      <c r="N22" s="264"/>
      <c r="O22" s="264"/>
      <c r="P22" s="265"/>
      <c r="Q22" s="261" t="s">
        <v>16</v>
      </c>
      <c r="R22" s="261"/>
      <c r="S22" s="262"/>
    </row>
    <row r="23" spans="2:21" x14ac:dyDescent="0.25">
      <c r="H23" s="214"/>
      <c r="I23" s="214"/>
      <c r="J23" s="214"/>
      <c r="K23" s="214"/>
      <c r="L23" s="214"/>
      <c r="M23" s="214"/>
      <c r="N23" s="214"/>
      <c r="O23" s="214"/>
      <c r="P23" s="214"/>
    </row>
    <row r="24" spans="2:21" x14ac:dyDescent="0.25">
      <c r="B24" s="121" t="s">
        <v>643</v>
      </c>
    </row>
    <row r="25" spans="2:21" x14ac:dyDescent="0.25">
      <c r="B25" s="266" t="s">
        <v>627</v>
      </c>
      <c r="C25" s="266"/>
      <c r="D25" s="266"/>
      <c r="E25" s="208" t="s">
        <v>640</v>
      </c>
      <c r="F25" s="266">
        <v>2018</v>
      </c>
      <c r="G25" s="266"/>
      <c r="H25" s="266"/>
      <c r="I25" s="266"/>
      <c r="J25" s="266"/>
      <c r="K25" s="266"/>
      <c r="L25" s="266"/>
      <c r="M25" s="266"/>
      <c r="N25" s="266"/>
      <c r="O25" s="266"/>
      <c r="P25" s="266"/>
      <c r="Q25" s="266"/>
      <c r="R25" s="266"/>
      <c r="S25" s="266" t="str">
        <f>+Q12</f>
        <v>Municipalities  budget aggregates and components</v>
      </c>
      <c r="T25" s="266"/>
      <c r="U25" s="266"/>
    </row>
    <row r="26" spans="2:21" x14ac:dyDescent="0.25">
      <c r="B26" s="266"/>
      <c r="C26" s="266"/>
      <c r="D26" s="266"/>
      <c r="E26" s="208" t="s">
        <v>588</v>
      </c>
      <c r="F26" s="208" t="s">
        <v>577</v>
      </c>
      <c r="G26" s="208" t="s">
        <v>578</v>
      </c>
      <c r="H26" s="208" t="s">
        <v>579</v>
      </c>
      <c r="I26" s="208" t="s">
        <v>580</v>
      </c>
      <c r="J26" s="208" t="s">
        <v>581</v>
      </c>
      <c r="K26" s="208" t="s">
        <v>582</v>
      </c>
      <c r="L26" s="208" t="s">
        <v>583</v>
      </c>
      <c r="M26" s="208" t="s">
        <v>584</v>
      </c>
      <c r="N26" s="208" t="s">
        <v>760</v>
      </c>
      <c r="O26" s="208" t="s">
        <v>586</v>
      </c>
      <c r="P26" s="208" t="s">
        <v>587</v>
      </c>
      <c r="Q26" s="208" t="s">
        <v>588</v>
      </c>
      <c r="R26" s="201" t="s">
        <v>641</v>
      </c>
      <c r="S26" s="266"/>
      <c r="T26" s="266"/>
      <c r="U26" s="266"/>
    </row>
    <row r="27" spans="2:21" x14ac:dyDescent="0.25">
      <c r="B27" s="266"/>
      <c r="C27" s="266"/>
      <c r="D27" s="266"/>
      <c r="E27" s="208" t="s">
        <v>601</v>
      </c>
      <c r="F27" s="208" t="s">
        <v>590</v>
      </c>
      <c r="G27" s="208" t="s">
        <v>591</v>
      </c>
      <c r="H27" s="208" t="s">
        <v>592</v>
      </c>
      <c r="I27" s="208" t="s">
        <v>593</v>
      </c>
      <c r="J27" s="208" t="s">
        <v>594</v>
      </c>
      <c r="K27" s="208" t="s">
        <v>595</v>
      </c>
      <c r="L27" s="201" t="s">
        <v>596</v>
      </c>
      <c r="M27" s="201" t="s">
        <v>761</v>
      </c>
      <c r="N27" s="208" t="s">
        <v>762</v>
      </c>
      <c r="O27" s="201" t="s">
        <v>599</v>
      </c>
      <c r="P27" s="201" t="s">
        <v>600</v>
      </c>
      <c r="Q27" s="201" t="s">
        <v>601</v>
      </c>
      <c r="R27" s="201" t="s">
        <v>645</v>
      </c>
      <c r="S27" s="266"/>
      <c r="T27" s="266"/>
      <c r="U27" s="266"/>
    </row>
    <row r="28" spans="2:21" ht="15" customHeight="1" x14ac:dyDescent="0.25">
      <c r="B28" s="272" t="s">
        <v>642</v>
      </c>
      <c r="C28" s="272"/>
      <c r="D28" s="272"/>
      <c r="E28" s="202">
        <v>5.8</v>
      </c>
      <c r="F28" s="202">
        <v>-5.9</v>
      </c>
      <c r="G28" s="202">
        <v>-4.5999999999999996</v>
      </c>
      <c r="H28" s="202">
        <v>-2.7</v>
      </c>
      <c r="I28" s="202">
        <v>-0.9</v>
      </c>
      <c r="J28" s="202">
        <v>0.7</v>
      </c>
      <c r="K28" s="202">
        <v>0.2</v>
      </c>
      <c r="L28" s="202">
        <v>1.1000000000000001</v>
      </c>
      <c r="M28" s="202">
        <v>1.5</v>
      </c>
      <c r="N28" s="202">
        <v>2.2000000000000002</v>
      </c>
      <c r="O28" s="202">
        <v>2.8</v>
      </c>
      <c r="P28" s="202">
        <v>3.3</v>
      </c>
      <c r="Q28" s="202">
        <v>3.1</v>
      </c>
      <c r="R28" s="202">
        <v>7.8</v>
      </c>
      <c r="S28" s="272" t="s">
        <v>646</v>
      </c>
      <c r="T28" s="272"/>
      <c r="U28" s="272"/>
    </row>
    <row r="29" spans="2:21" x14ac:dyDescent="0.25">
      <c r="B29" s="272" t="s">
        <v>630</v>
      </c>
      <c r="C29" s="272"/>
      <c r="D29" s="272"/>
      <c r="E29" s="202">
        <v>3.4</v>
      </c>
      <c r="F29" s="202">
        <v>1.7</v>
      </c>
      <c r="G29" s="202">
        <v>-2.6</v>
      </c>
      <c r="H29" s="202">
        <v>-0.9</v>
      </c>
      <c r="I29" s="202">
        <v>-0.4</v>
      </c>
      <c r="J29" s="202">
        <v>1.1000000000000001</v>
      </c>
      <c r="K29" s="202">
        <v>1.2</v>
      </c>
      <c r="L29" s="202">
        <v>1.6</v>
      </c>
      <c r="M29" s="202">
        <v>1.8</v>
      </c>
      <c r="N29" s="202">
        <v>1.9</v>
      </c>
      <c r="O29" s="202">
        <v>2.5</v>
      </c>
      <c r="P29" s="202">
        <v>3.2</v>
      </c>
      <c r="Q29" s="202">
        <v>2.8</v>
      </c>
      <c r="R29" s="202">
        <v>3.6</v>
      </c>
      <c r="S29" s="272" t="s">
        <v>633</v>
      </c>
      <c r="T29" s="272"/>
      <c r="U29" s="272"/>
    </row>
    <row r="30" spans="2:21" ht="15" customHeight="1" x14ac:dyDescent="0.25">
      <c r="B30" s="272" t="s">
        <v>629</v>
      </c>
      <c r="C30" s="272"/>
      <c r="D30" s="272"/>
      <c r="E30" s="202">
        <v>1.3</v>
      </c>
      <c r="F30" s="202">
        <v>-10.7</v>
      </c>
      <c r="G30" s="202">
        <v>-5.7</v>
      </c>
      <c r="H30" s="202">
        <v>-4.4000000000000004</v>
      </c>
      <c r="I30" s="202">
        <v>-3.5</v>
      </c>
      <c r="J30" s="202">
        <v>-2.2000000000000002</v>
      </c>
      <c r="K30" s="202">
        <v>-2.8</v>
      </c>
      <c r="L30" s="202">
        <v>-2.2000000000000002</v>
      </c>
      <c r="M30" s="202">
        <v>-1.8</v>
      </c>
      <c r="N30" s="202">
        <v>-1.1000000000000001</v>
      </c>
      <c r="O30" s="202">
        <v>-1.2</v>
      </c>
      <c r="P30" s="202">
        <v>-1.2</v>
      </c>
      <c r="Q30" s="202">
        <v>-1</v>
      </c>
      <c r="R30" s="202">
        <v>-0.4</v>
      </c>
      <c r="S30" s="272" t="s">
        <v>634</v>
      </c>
      <c r="T30" s="272"/>
      <c r="U30" s="272"/>
    </row>
    <row r="31" spans="2:21" x14ac:dyDescent="0.25">
      <c r="B31" s="272" t="s">
        <v>685</v>
      </c>
      <c r="C31" s="272"/>
      <c r="D31" s="272"/>
      <c r="E31" s="202">
        <v>1.1000000000000001</v>
      </c>
      <c r="F31" s="202">
        <v>3.1</v>
      </c>
      <c r="G31" s="202">
        <v>3.8</v>
      </c>
      <c r="H31" s="202">
        <v>2.6</v>
      </c>
      <c r="I31" s="202">
        <v>3</v>
      </c>
      <c r="J31" s="202">
        <v>1.7</v>
      </c>
      <c r="K31" s="202">
        <v>1.8</v>
      </c>
      <c r="L31" s="202">
        <v>1.7</v>
      </c>
      <c r="M31" s="202">
        <v>1.5</v>
      </c>
      <c r="N31" s="202">
        <v>1.4</v>
      </c>
      <c r="O31" s="202">
        <v>1.5</v>
      </c>
      <c r="P31" s="202">
        <v>1.3</v>
      </c>
      <c r="Q31" s="202">
        <v>1.2</v>
      </c>
      <c r="R31" s="202">
        <v>4.5999999999999996</v>
      </c>
      <c r="S31" s="272" t="s">
        <v>686</v>
      </c>
      <c r="T31" s="272"/>
      <c r="U31" s="272"/>
    </row>
    <row r="32" spans="2:21" x14ac:dyDescent="0.25">
      <c r="B32" s="124"/>
      <c r="C32" s="124"/>
      <c r="D32" s="124"/>
      <c r="E32" s="124"/>
      <c r="F32" s="124"/>
    </row>
    <row r="33" spans="2:21" x14ac:dyDescent="0.25">
      <c r="B33" s="121" t="s">
        <v>644</v>
      </c>
    </row>
    <row r="34" spans="2:21" x14ac:dyDescent="0.25">
      <c r="B34" s="266" t="s">
        <v>627</v>
      </c>
      <c r="C34" s="266"/>
      <c r="D34" s="266"/>
      <c r="E34" s="208" t="s">
        <v>640</v>
      </c>
      <c r="F34" s="266">
        <v>2018</v>
      </c>
      <c r="G34" s="266"/>
      <c r="H34" s="266"/>
      <c r="I34" s="266"/>
      <c r="J34" s="266"/>
      <c r="K34" s="266"/>
      <c r="L34" s="266"/>
      <c r="M34" s="266"/>
      <c r="N34" s="266"/>
      <c r="O34" s="266"/>
      <c r="P34" s="266"/>
      <c r="Q34" s="266"/>
      <c r="R34" s="266"/>
      <c r="S34" s="266" t="s">
        <v>632</v>
      </c>
      <c r="T34" s="266"/>
      <c r="U34" s="266"/>
    </row>
    <row r="35" spans="2:21" x14ac:dyDescent="0.25">
      <c r="B35" s="266"/>
      <c r="C35" s="266"/>
      <c r="D35" s="266"/>
      <c r="E35" s="208" t="s">
        <v>588</v>
      </c>
      <c r="F35" s="208" t="s">
        <v>577</v>
      </c>
      <c r="G35" s="208" t="s">
        <v>578</v>
      </c>
      <c r="H35" s="208" t="s">
        <v>579</v>
      </c>
      <c r="I35" s="208" t="s">
        <v>580</v>
      </c>
      <c r="J35" s="208" t="s">
        <v>581</v>
      </c>
      <c r="K35" s="208" t="s">
        <v>582</v>
      </c>
      <c r="L35" s="208" t="s">
        <v>583</v>
      </c>
      <c r="M35" s="208" t="s">
        <v>584</v>
      </c>
      <c r="N35" s="208" t="s">
        <v>760</v>
      </c>
      <c r="O35" s="208" t="s">
        <v>586</v>
      </c>
      <c r="P35" s="208" t="s">
        <v>587</v>
      </c>
      <c r="Q35" s="208" t="s">
        <v>588</v>
      </c>
      <c r="R35" s="208" t="s">
        <v>641</v>
      </c>
      <c r="S35" s="266"/>
      <c r="T35" s="266"/>
      <c r="U35" s="266"/>
    </row>
    <row r="36" spans="2:21" x14ac:dyDescent="0.25">
      <c r="B36" s="266"/>
      <c r="C36" s="266"/>
      <c r="D36" s="266"/>
      <c r="E36" s="208" t="s">
        <v>601</v>
      </c>
      <c r="F36" s="208" t="s">
        <v>590</v>
      </c>
      <c r="G36" s="208" t="s">
        <v>591</v>
      </c>
      <c r="H36" s="208" t="s">
        <v>592</v>
      </c>
      <c r="I36" s="208" t="s">
        <v>593</v>
      </c>
      <c r="J36" s="208" t="s">
        <v>594</v>
      </c>
      <c r="K36" s="208" t="s">
        <v>595</v>
      </c>
      <c r="L36" s="208" t="s">
        <v>596</v>
      </c>
      <c r="M36" s="208" t="s">
        <v>761</v>
      </c>
      <c r="N36" s="208" t="s">
        <v>762</v>
      </c>
      <c r="O36" s="208" t="s">
        <v>599</v>
      </c>
      <c r="P36" s="208" t="s">
        <v>600</v>
      </c>
      <c r="Q36" s="208" t="s">
        <v>601</v>
      </c>
      <c r="R36" s="208" t="s">
        <v>645</v>
      </c>
      <c r="S36" s="266"/>
      <c r="T36" s="266"/>
      <c r="U36" s="266"/>
    </row>
    <row r="37" spans="2:21" x14ac:dyDescent="0.25">
      <c r="B37" s="272" t="s">
        <v>650</v>
      </c>
      <c r="C37" s="272"/>
      <c r="D37" s="272"/>
      <c r="E37" s="202">
        <v>9.1999999999999993</v>
      </c>
      <c r="F37" s="202">
        <v>4</v>
      </c>
      <c r="G37" s="202">
        <v>6.3</v>
      </c>
      <c r="H37" s="202">
        <v>3</v>
      </c>
      <c r="I37" s="202">
        <v>4.7</v>
      </c>
      <c r="J37" s="202">
        <v>2.2999999999999998</v>
      </c>
      <c r="K37" s="202">
        <v>1.9</v>
      </c>
      <c r="L37" s="202">
        <v>3</v>
      </c>
      <c r="M37" s="202">
        <v>1.8</v>
      </c>
      <c r="N37" s="202">
        <v>0.8</v>
      </c>
      <c r="O37" s="202">
        <v>2.2999999999999998</v>
      </c>
      <c r="P37" s="202">
        <v>3.2</v>
      </c>
      <c r="Q37" s="202">
        <v>3.7</v>
      </c>
      <c r="R37" s="202">
        <v>4.4000000000000004</v>
      </c>
      <c r="S37" s="272" t="s">
        <v>647</v>
      </c>
      <c r="T37" s="272"/>
      <c r="U37" s="272"/>
    </row>
    <row r="38" spans="2:21" ht="15" customHeight="1" x14ac:dyDescent="0.25">
      <c r="B38" s="272" t="s">
        <v>238</v>
      </c>
      <c r="C38" s="272"/>
      <c r="D38" s="272"/>
      <c r="E38" s="202">
        <v>2.8</v>
      </c>
      <c r="F38" s="202">
        <v>-0.5</v>
      </c>
      <c r="G38" s="202">
        <v>4.3</v>
      </c>
      <c r="H38" s="202">
        <v>3</v>
      </c>
      <c r="I38" s="202">
        <v>4.0999999999999996</v>
      </c>
      <c r="J38" s="202">
        <v>2.2000000000000002</v>
      </c>
      <c r="K38" s="202">
        <v>1.7</v>
      </c>
      <c r="L38" s="202">
        <v>1.5</v>
      </c>
      <c r="M38" s="202">
        <v>0.9</v>
      </c>
      <c r="N38" s="202">
        <v>0.3</v>
      </c>
      <c r="O38" s="202">
        <v>1.8</v>
      </c>
      <c r="P38" s="202">
        <v>3</v>
      </c>
      <c r="Q38" s="202">
        <v>3.3</v>
      </c>
      <c r="R38" s="202">
        <v>1.7</v>
      </c>
      <c r="S38" s="272" t="s">
        <v>639</v>
      </c>
      <c r="T38" s="272"/>
      <c r="U38" s="272"/>
    </row>
    <row r="39" spans="2:21" ht="15" customHeight="1" x14ac:dyDescent="0.25">
      <c r="B39" s="272" t="s">
        <v>628</v>
      </c>
      <c r="C39" s="272"/>
      <c r="D39" s="272"/>
      <c r="E39" s="202">
        <v>6.8</v>
      </c>
      <c r="F39" s="202">
        <v>4.5999999999999996</v>
      </c>
      <c r="G39" s="202">
        <v>1.9</v>
      </c>
      <c r="H39" s="202">
        <v>0.1</v>
      </c>
      <c r="I39" s="202">
        <v>0.7</v>
      </c>
      <c r="J39" s="202">
        <v>0.4</v>
      </c>
      <c r="K39" s="202">
        <v>0.5</v>
      </c>
      <c r="L39" s="202">
        <v>1.7</v>
      </c>
      <c r="M39" s="202">
        <v>1</v>
      </c>
      <c r="N39" s="202">
        <v>0</v>
      </c>
      <c r="O39" s="202">
        <v>0.2</v>
      </c>
      <c r="P39" s="202">
        <v>-0.1</v>
      </c>
      <c r="Q39" s="202">
        <v>0.2</v>
      </c>
      <c r="R39" s="202">
        <v>2.7</v>
      </c>
      <c r="S39" s="272" t="s">
        <v>14</v>
      </c>
      <c r="T39" s="272"/>
      <c r="U39" s="272"/>
    </row>
    <row r="40" spans="2:21" ht="15" customHeight="1" x14ac:dyDescent="0.25">
      <c r="B40" s="272" t="s">
        <v>15</v>
      </c>
      <c r="C40" s="272"/>
      <c r="D40" s="272"/>
      <c r="E40" s="202">
        <v>-0.4</v>
      </c>
      <c r="F40" s="202">
        <v>-0.1</v>
      </c>
      <c r="G40" s="202">
        <v>0.1</v>
      </c>
      <c r="H40" s="202">
        <v>-0.1</v>
      </c>
      <c r="I40" s="202">
        <v>-0.1</v>
      </c>
      <c r="J40" s="202">
        <v>-0.3</v>
      </c>
      <c r="K40" s="202">
        <v>-0.2</v>
      </c>
      <c r="L40" s="202">
        <v>-0.2</v>
      </c>
      <c r="M40" s="202">
        <v>-0.2</v>
      </c>
      <c r="N40" s="202">
        <v>0.4</v>
      </c>
      <c r="O40" s="202">
        <v>0.4</v>
      </c>
      <c r="P40" s="202">
        <v>0.3</v>
      </c>
      <c r="Q40" s="202">
        <v>0.2</v>
      </c>
      <c r="R40" s="202">
        <v>0</v>
      </c>
      <c r="S40" s="272" t="s">
        <v>16</v>
      </c>
      <c r="T40" s="272"/>
      <c r="U40" s="272"/>
    </row>
    <row r="42" spans="2:21" x14ac:dyDescent="0.25">
      <c r="B42" s="274" t="s">
        <v>763</v>
      </c>
      <c r="C42" s="274"/>
      <c r="D42" s="274"/>
      <c r="E42" s="274"/>
      <c r="F42" s="274"/>
      <c r="G42" s="274"/>
      <c r="H42" s="274"/>
      <c r="I42" s="274"/>
      <c r="J42" s="274"/>
      <c r="K42" s="274"/>
      <c r="L42" s="274"/>
      <c r="M42" s="274"/>
      <c r="N42" s="274"/>
      <c r="O42" s="274"/>
      <c r="P42" s="274"/>
      <c r="Q42" s="274"/>
      <c r="R42" s="274"/>
      <c r="S42" s="274"/>
      <c r="T42" s="274"/>
      <c r="U42" s="274"/>
    </row>
    <row r="43" spans="2:21" ht="15" customHeight="1" x14ac:dyDescent="0.25">
      <c r="B43" s="275" t="s">
        <v>809</v>
      </c>
      <c r="C43" s="275"/>
      <c r="D43" s="275"/>
      <c r="E43" s="275"/>
      <c r="F43" s="275"/>
      <c r="G43" s="275"/>
      <c r="H43" s="275"/>
      <c r="I43" s="275"/>
      <c r="J43" s="275"/>
      <c r="K43" s="275"/>
      <c r="L43" s="275"/>
      <c r="M43" s="275"/>
      <c r="N43" s="275"/>
      <c r="O43" s="275"/>
      <c r="P43" s="275"/>
      <c r="Q43" s="275"/>
      <c r="R43" s="275"/>
      <c r="S43" s="275"/>
      <c r="T43" s="275"/>
      <c r="U43" s="275"/>
    </row>
    <row r="44" spans="2:21" x14ac:dyDescent="0.25">
      <c r="B44" s="275"/>
      <c r="C44" s="275"/>
      <c r="D44" s="275"/>
      <c r="E44" s="275"/>
      <c r="F44" s="275"/>
      <c r="G44" s="275"/>
      <c r="H44" s="275"/>
      <c r="I44" s="275"/>
      <c r="J44" s="275"/>
      <c r="K44" s="275"/>
      <c r="L44" s="275"/>
      <c r="M44" s="275"/>
      <c r="N44" s="275"/>
      <c r="O44" s="275"/>
      <c r="P44" s="275"/>
      <c r="Q44" s="275"/>
      <c r="R44" s="275"/>
      <c r="S44" s="275"/>
      <c r="T44" s="275"/>
      <c r="U44" s="275"/>
    </row>
    <row r="45" spans="2:21" ht="15" customHeight="1" x14ac:dyDescent="0.25">
      <c r="B45" s="274" t="s">
        <v>764</v>
      </c>
      <c r="C45" s="275"/>
      <c r="D45" s="275"/>
      <c r="E45" s="275"/>
      <c r="F45" s="275"/>
      <c r="G45" s="275"/>
      <c r="H45" s="275"/>
      <c r="I45" s="275"/>
      <c r="J45" s="275"/>
      <c r="K45" s="275"/>
      <c r="L45" s="275"/>
      <c r="M45" s="275"/>
      <c r="N45" s="275"/>
      <c r="O45" s="275"/>
      <c r="P45" s="275"/>
      <c r="Q45" s="275"/>
      <c r="R45" s="275"/>
      <c r="S45" s="275"/>
      <c r="T45" s="275"/>
      <c r="U45" s="275"/>
    </row>
    <row r="46" spans="2:21" x14ac:dyDescent="0.25">
      <c r="B46" s="275" t="s">
        <v>810</v>
      </c>
      <c r="C46" s="275"/>
      <c r="D46" s="275"/>
      <c r="E46" s="275"/>
      <c r="F46" s="275"/>
      <c r="G46" s="275"/>
      <c r="H46" s="275"/>
      <c r="I46" s="275"/>
      <c r="J46" s="275"/>
      <c r="K46" s="275"/>
      <c r="L46" s="275"/>
      <c r="M46" s="275"/>
      <c r="N46" s="275"/>
      <c r="O46" s="275"/>
      <c r="P46" s="275"/>
      <c r="Q46" s="275"/>
      <c r="R46" s="275"/>
      <c r="S46" s="275"/>
      <c r="T46" s="275"/>
      <c r="U46" s="275"/>
    </row>
    <row r="47" spans="2:21" x14ac:dyDescent="0.25">
      <c r="B47" s="275"/>
      <c r="C47" s="275"/>
      <c r="D47" s="275"/>
      <c r="E47" s="275"/>
      <c r="F47" s="275"/>
      <c r="G47" s="275"/>
      <c r="H47" s="275"/>
      <c r="I47" s="275"/>
      <c r="J47" s="275"/>
      <c r="K47" s="275"/>
      <c r="L47" s="275"/>
      <c r="M47" s="275"/>
      <c r="N47" s="275"/>
      <c r="O47" s="275"/>
      <c r="P47" s="275"/>
      <c r="Q47" s="275"/>
      <c r="R47" s="275"/>
      <c r="S47" s="275"/>
      <c r="T47" s="275"/>
      <c r="U47" s="275"/>
    </row>
    <row r="48" spans="2:21" x14ac:dyDescent="0.25">
      <c r="B48" s="203"/>
      <c r="C48" s="203"/>
      <c r="D48" s="203"/>
      <c r="E48" s="203"/>
      <c r="F48" s="203"/>
      <c r="G48" s="203"/>
      <c r="H48" s="203"/>
      <c r="I48" s="203"/>
      <c r="J48" s="203"/>
      <c r="K48" s="203"/>
      <c r="L48" s="203"/>
      <c r="M48" s="203"/>
      <c r="N48" s="203"/>
      <c r="O48" s="203"/>
      <c r="P48" s="203"/>
      <c r="Q48" s="203"/>
      <c r="R48" s="203"/>
      <c r="S48" s="203"/>
      <c r="T48" s="203"/>
      <c r="U48" s="203"/>
    </row>
  </sheetData>
  <mergeCells count="82">
    <mergeCell ref="B42:U42"/>
    <mergeCell ref="B43:U44"/>
    <mergeCell ref="B45:U45"/>
    <mergeCell ref="B46:U47"/>
    <mergeCell ref="B39:D39"/>
    <mergeCell ref="S39:U39"/>
    <mergeCell ref="B40:D40"/>
    <mergeCell ref="S40:U40"/>
    <mergeCell ref="B2:U2"/>
    <mergeCell ref="B3:T3"/>
    <mergeCell ref="B34:D36"/>
    <mergeCell ref="S34:U36"/>
    <mergeCell ref="S25:U27"/>
    <mergeCell ref="S28:U28"/>
    <mergeCell ref="M20:P20"/>
    <mergeCell ref="M21:P21"/>
    <mergeCell ref="M22:P22"/>
    <mergeCell ref="B25:D27"/>
    <mergeCell ref="B28:D28"/>
    <mergeCell ref="Q19:S19"/>
    <mergeCell ref="Q20:S20"/>
    <mergeCell ref="Q21:S21"/>
    <mergeCell ref="M17:P17"/>
    <mergeCell ref="Q12:S13"/>
    <mergeCell ref="B37:D37"/>
    <mergeCell ref="S37:U37"/>
    <mergeCell ref="B38:D38"/>
    <mergeCell ref="S38:U38"/>
    <mergeCell ref="B29:D29"/>
    <mergeCell ref="B30:D30"/>
    <mergeCell ref="B31:D31"/>
    <mergeCell ref="S29:U29"/>
    <mergeCell ref="S30:U30"/>
    <mergeCell ref="S31:U31"/>
    <mergeCell ref="F34:R34"/>
    <mergeCell ref="Q14:S14"/>
    <mergeCell ref="Q15:S15"/>
    <mergeCell ref="Q16:S16"/>
    <mergeCell ref="Q17:S17"/>
    <mergeCell ref="M12:P12"/>
    <mergeCell ref="M13:P13"/>
    <mergeCell ref="M14:P14"/>
    <mergeCell ref="M15:P15"/>
    <mergeCell ref="M16:P16"/>
    <mergeCell ref="I18:L18"/>
    <mergeCell ref="I19:L19"/>
    <mergeCell ref="I20:L20"/>
    <mergeCell ref="I21:L21"/>
    <mergeCell ref="Q22:S22"/>
    <mergeCell ref="Q18:S18"/>
    <mergeCell ref="E18:H18"/>
    <mergeCell ref="E19:H19"/>
    <mergeCell ref="E20:H20"/>
    <mergeCell ref="E21:H21"/>
    <mergeCell ref="E22:H22"/>
    <mergeCell ref="E16:H16"/>
    <mergeCell ref="I12:L12"/>
    <mergeCell ref="I13:L13"/>
    <mergeCell ref="I14:L14"/>
    <mergeCell ref="I15:L15"/>
    <mergeCell ref="I16:L16"/>
    <mergeCell ref="B6:B7"/>
    <mergeCell ref="B12:D13"/>
    <mergeCell ref="E17:H17"/>
    <mergeCell ref="M18:P18"/>
    <mergeCell ref="M19:P19"/>
    <mergeCell ref="B14:D14"/>
    <mergeCell ref="B15:D15"/>
    <mergeCell ref="B16:D16"/>
    <mergeCell ref="B17:D17"/>
    <mergeCell ref="B18:D18"/>
    <mergeCell ref="B19:D19"/>
    <mergeCell ref="I17:L17"/>
    <mergeCell ref="E12:H12"/>
    <mergeCell ref="E13:H13"/>
    <mergeCell ref="E14:H14"/>
    <mergeCell ref="E15:H15"/>
    <mergeCell ref="B20:D20"/>
    <mergeCell ref="B21:D21"/>
    <mergeCell ref="B22:D22"/>
    <mergeCell ref="I22:L22"/>
    <mergeCell ref="F25:R25"/>
  </mergeCells>
  <hyperlinks>
    <hyperlink ref="A1" location="Índice!A1" display="Índice" xr:uid="{00000000-0004-0000-0100-000000000000}"/>
  </hyperlinks>
  <printOptions horizontalCentered="1"/>
  <pageMargins left="0.11811023622047245" right="0.11811023622047245" top="0.59055118110236227" bottom="0.15748031496062992" header="0.31496062992125984" footer="0.31496062992125984"/>
  <pageSetup paperSize="9" scale="78" orientation="landscape" r:id="rId1"/>
  <ignoredErrors>
    <ignoredError sqref="E25 E3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1">
    <pageSetUpPr fitToPage="1"/>
  </sheetPr>
  <dimension ref="A1:O22"/>
  <sheetViews>
    <sheetView showGridLines="0" workbookViewId="0"/>
  </sheetViews>
  <sheetFormatPr defaultColWidth="9.140625" defaultRowHeight="15" x14ac:dyDescent="0.25"/>
  <cols>
    <col min="1" max="1" width="9.140625" style="17"/>
    <col min="2" max="2" width="12.85546875" style="17" bestFit="1" customWidth="1"/>
    <col min="3" max="14" width="7.85546875" style="17" customWidth="1"/>
    <col min="15" max="15" width="13.7109375" style="17" bestFit="1" customWidth="1"/>
    <col min="16" max="16384" width="9.140625" style="17"/>
  </cols>
  <sheetData>
    <row r="1" spans="1:15" ht="16.5" x14ac:dyDescent="0.25">
      <c r="A1" s="5" t="s">
        <v>1</v>
      </c>
    </row>
    <row r="2" spans="1:15" ht="15" customHeight="1" x14ac:dyDescent="0.25">
      <c r="B2" s="273" t="s">
        <v>576</v>
      </c>
      <c r="C2" s="273"/>
      <c r="D2" s="273"/>
      <c r="E2" s="273"/>
      <c r="F2" s="273"/>
      <c r="G2" s="273"/>
      <c r="H2" s="273"/>
      <c r="I2" s="273"/>
      <c r="J2" s="273"/>
      <c r="K2" s="273"/>
      <c r="L2" s="273"/>
      <c r="M2" s="273"/>
      <c r="N2" s="273"/>
      <c r="O2" s="273"/>
    </row>
    <row r="3" spans="1:15" ht="15" customHeight="1" x14ac:dyDescent="0.25">
      <c r="B3" s="273" t="s">
        <v>575</v>
      </c>
      <c r="C3" s="273"/>
      <c r="D3" s="273"/>
      <c r="E3" s="273"/>
      <c r="F3" s="273"/>
      <c r="G3" s="273"/>
      <c r="H3" s="273"/>
      <c r="I3" s="273"/>
      <c r="J3" s="273"/>
      <c r="K3" s="273"/>
      <c r="L3" s="273"/>
      <c r="M3" s="273"/>
      <c r="N3" s="273"/>
      <c r="O3" s="273"/>
    </row>
    <row r="4" spans="1:15" x14ac:dyDescent="0.25">
      <c r="B4" s="4" t="s">
        <v>3</v>
      </c>
    </row>
    <row r="6" spans="1:15" x14ac:dyDescent="0.25">
      <c r="B6" s="115" t="s">
        <v>602</v>
      </c>
      <c r="C6" s="116"/>
      <c r="D6" s="116"/>
      <c r="E6" s="116"/>
      <c r="F6" s="116"/>
      <c r="G6" s="116"/>
      <c r="H6" s="116"/>
      <c r="I6" s="116"/>
      <c r="J6" s="116"/>
      <c r="K6" s="116"/>
      <c r="L6" s="116"/>
      <c r="M6" s="116"/>
      <c r="N6" s="116"/>
    </row>
    <row r="7" spans="1:15" x14ac:dyDescent="0.25">
      <c r="B7" s="267" t="s">
        <v>589</v>
      </c>
      <c r="C7" s="200" t="s">
        <v>577</v>
      </c>
      <c r="D7" s="200" t="s">
        <v>578</v>
      </c>
      <c r="E7" s="200" t="s">
        <v>579</v>
      </c>
      <c r="F7" s="200" t="s">
        <v>580</v>
      </c>
      <c r="G7" s="200" t="s">
        <v>581</v>
      </c>
      <c r="H7" s="200" t="s">
        <v>582</v>
      </c>
      <c r="I7" s="200" t="s">
        <v>583</v>
      </c>
      <c r="J7" s="200" t="s">
        <v>584</v>
      </c>
      <c r="K7" s="200" t="s">
        <v>585</v>
      </c>
      <c r="L7" s="200" t="s">
        <v>586</v>
      </c>
      <c r="M7" s="200" t="s">
        <v>587</v>
      </c>
      <c r="N7" s="200" t="s">
        <v>588</v>
      </c>
    </row>
    <row r="8" spans="1:15" x14ac:dyDescent="0.25">
      <c r="B8" s="268"/>
      <c r="C8" s="200" t="s">
        <v>590</v>
      </c>
      <c r="D8" s="200" t="s">
        <v>591</v>
      </c>
      <c r="E8" s="200" t="s">
        <v>592</v>
      </c>
      <c r="F8" s="200" t="s">
        <v>593</v>
      </c>
      <c r="G8" s="200" t="s">
        <v>594</v>
      </c>
      <c r="H8" s="200" t="s">
        <v>595</v>
      </c>
      <c r="I8" s="200" t="s">
        <v>596</v>
      </c>
      <c r="J8" s="200" t="s">
        <v>597</v>
      </c>
      <c r="K8" s="200" t="s">
        <v>598</v>
      </c>
      <c r="L8" s="200" t="s">
        <v>599</v>
      </c>
      <c r="M8" s="200" t="s">
        <v>600</v>
      </c>
      <c r="N8" s="200" t="s">
        <v>601</v>
      </c>
    </row>
    <row r="9" spans="1:15" x14ac:dyDescent="0.25">
      <c r="B9" s="200">
        <v>2017</v>
      </c>
      <c r="C9" s="117">
        <v>1101</v>
      </c>
      <c r="D9" s="117">
        <v>1132</v>
      </c>
      <c r="E9" s="117">
        <v>1158</v>
      </c>
      <c r="F9" s="117">
        <v>1169</v>
      </c>
      <c r="G9" s="117">
        <v>1145</v>
      </c>
      <c r="H9" s="117">
        <v>1129</v>
      </c>
      <c r="I9" s="117">
        <v>1112</v>
      </c>
      <c r="J9" s="117">
        <v>1069</v>
      </c>
      <c r="K9" s="117">
        <v>1031</v>
      </c>
      <c r="L9" s="117">
        <v>1044</v>
      </c>
      <c r="M9" s="117">
        <v>1016</v>
      </c>
      <c r="N9" s="117">
        <v>907</v>
      </c>
    </row>
    <row r="10" spans="1:15" x14ac:dyDescent="0.25">
      <c r="B10" s="200">
        <v>2018</v>
      </c>
      <c r="C10" s="117">
        <v>994</v>
      </c>
      <c r="D10" s="117">
        <v>1066</v>
      </c>
      <c r="E10" s="117">
        <v>1077</v>
      </c>
      <c r="F10" s="117">
        <v>1070</v>
      </c>
      <c r="G10" s="117">
        <v>1040</v>
      </c>
      <c r="H10" s="117">
        <v>1030</v>
      </c>
      <c r="I10" s="204">
        <v>1037</v>
      </c>
      <c r="J10" s="204">
        <v>1042</v>
      </c>
      <c r="K10" s="204">
        <v>1015</v>
      </c>
      <c r="L10" s="204">
        <v>990</v>
      </c>
      <c r="M10" s="204">
        <v>1001</v>
      </c>
      <c r="N10" s="204">
        <v>918</v>
      </c>
    </row>
    <row r="13" spans="1:15" x14ac:dyDescent="0.25">
      <c r="B13" s="115" t="s">
        <v>606</v>
      </c>
      <c r="C13" s="116"/>
      <c r="D13" s="116"/>
      <c r="E13" s="116"/>
      <c r="F13" s="116"/>
      <c r="G13" s="116"/>
      <c r="H13" s="116"/>
      <c r="I13" s="116"/>
      <c r="J13" s="116"/>
      <c r="K13" s="116"/>
      <c r="L13" s="116"/>
      <c r="M13" s="116"/>
      <c r="N13" s="116"/>
    </row>
    <row r="14" spans="1:15" x14ac:dyDescent="0.25">
      <c r="B14" s="267" t="s">
        <v>589</v>
      </c>
      <c r="C14" s="200" t="s">
        <v>577</v>
      </c>
      <c r="D14" s="200" t="s">
        <v>578</v>
      </c>
      <c r="E14" s="200" t="s">
        <v>579</v>
      </c>
      <c r="F14" s="200" t="s">
        <v>580</v>
      </c>
      <c r="G14" s="200" t="s">
        <v>581</v>
      </c>
      <c r="H14" s="200" t="s">
        <v>582</v>
      </c>
      <c r="I14" s="200" t="s">
        <v>583</v>
      </c>
      <c r="J14" s="200" t="s">
        <v>584</v>
      </c>
      <c r="K14" s="200" t="s">
        <v>585</v>
      </c>
      <c r="L14" s="200" t="s">
        <v>586</v>
      </c>
      <c r="M14" s="200" t="s">
        <v>587</v>
      </c>
      <c r="N14" s="200" t="s">
        <v>588</v>
      </c>
    </row>
    <row r="15" spans="1:15" x14ac:dyDescent="0.25">
      <c r="B15" s="268"/>
      <c r="C15" s="200" t="s">
        <v>590</v>
      </c>
      <c r="D15" s="200" t="s">
        <v>591</v>
      </c>
      <c r="E15" s="200" t="s">
        <v>592</v>
      </c>
      <c r="F15" s="200" t="s">
        <v>593</v>
      </c>
      <c r="G15" s="200" t="s">
        <v>594</v>
      </c>
      <c r="H15" s="200" t="s">
        <v>595</v>
      </c>
      <c r="I15" s="200" t="s">
        <v>596</v>
      </c>
      <c r="J15" s="200" t="s">
        <v>597</v>
      </c>
      <c r="K15" s="200" t="s">
        <v>598</v>
      </c>
      <c r="L15" s="200" t="s">
        <v>599</v>
      </c>
      <c r="M15" s="200" t="s">
        <v>600</v>
      </c>
      <c r="N15" s="200" t="s">
        <v>601</v>
      </c>
    </row>
    <row r="16" spans="1:15" x14ac:dyDescent="0.25">
      <c r="B16" s="200">
        <v>2017</v>
      </c>
      <c r="C16" s="117">
        <v>147</v>
      </c>
      <c r="D16" s="117">
        <v>146</v>
      </c>
      <c r="E16" s="117">
        <v>143</v>
      </c>
      <c r="F16" s="117">
        <v>141</v>
      </c>
      <c r="G16" s="117">
        <v>124</v>
      </c>
      <c r="H16" s="117">
        <v>120</v>
      </c>
      <c r="I16" s="117">
        <v>102</v>
      </c>
      <c r="J16" s="117">
        <v>99</v>
      </c>
      <c r="K16" s="117">
        <v>101</v>
      </c>
      <c r="L16" s="117">
        <v>104</v>
      </c>
      <c r="M16" s="117">
        <v>106</v>
      </c>
      <c r="N16" s="117">
        <v>95</v>
      </c>
    </row>
    <row r="17" spans="2:14" x14ac:dyDescent="0.25">
      <c r="B17" s="200">
        <v>2018</v>
      </c>
      <c r="C17" s="117">
        <v>99</v>
      </c>
      <c r="D17" s="117">
        <v>102</v>
      </c>
      <c r="E17" s="117">
        <v>105</v>
      </c>
      <c r="F17" s="117">
        <v>108</v>
      </c>
      <c r="G17" s="117">
        <v>107</v>
      </c>
      <c r="H17" s="117">
        <v>105</v>
      </c>
      <c r="I17" s="204">
        <v>104</v>
      </c>
      <c r="J17" s="204">
        <v>107</v>
      </c>
      <c r="K17" s="204">
        <v>105</v>
      </c>
      <c r="L17" s="204">
        <v>99</v>
      </c>
      <c r="M17" s="204">
        <v>97</v>
      </c>
      <c r="N17" s="204">
        <v>85</v>
      </c>
    </row>
    <row r="19" spans="2:14" x14ac:dyDescent="0.25">
      <c r="B19" s="114" t="s">
        <v>754</v>
      </c>
      <c r="C19" s="9"/>
      <c r="D19" s="9"/>
      <c r="E19" s="9"/>
      <c r="F19" s="9"/>
      <c r="G19" s="9"/>
      <c r="H19" s="9"/>
      <c r="I19" s="9"/>
      <c r="J19" s="9"/>
      <c r="K19" s="9"/>
      <c r="L19" s="9"/>
      <c r="M19" s="9"/>
      <c r="N19" s="9"/>
    </row>
    <row r="20" spans="2:14" x14ac:dyDescent="0.25">
      <c r="B20" s="114" t="s">
        <v>687</v>
      </c>
      <c r="C20" s="9"/>
      <c r="D20" s="9"/>
      <c r="E20" s="9"/>
      <c r="F20" s="9"/>
      <c r="G20" s="9"/>
      <c r="H20" s="9"/>
      <c r="I20" s="9"/>
      <c r="J20" s="9"/>
      <c r="K20" s="9"/>
      <c r="L20" s="9"/>
      <c r="M20" s="9"/>
      <c r="N20" s="9"/>
    </row>
    <row r="21" spans="2:14" x14ac:dyDescent="0.25">
      <c r="B21" s="114" t="s">
        <v>755</v>
      </c>
      <c r="C21" s="9"/>
      <c r="D21" s="9"/>
      <c r="E21" s="9"/>
      <c r="F21" s="9"/>
      <c r="G21" s="9"/>
      <c r="H21" s="9"/>
      <c r="I21" s="9"/>
      <c r="J21" s="9"/>
      <c r="K21" s="9"/>
      <c r="L21" s="9"/>
      <c r="M21" s="9"/>
      <c r="N21" s="9"/>
    </row>
    <row r="22" spans="2:14" x14ac:dyDescent="0.25">
      <c r="B22" s="114" t="s">
        <v>688</v>
      </c>
      <c r="C22" s="9"/>
      <c r="D22" s="9"/>
      <c r="E22" s="9"/>
      <c r="F22" s="9"/>
      <c r="G22" s="9"/>
      <c r="H22" s="9"/>
      <c r="I22" s="9"/>
      <c r="J22" s="9"/>
      <c r="K22" s="9"/>
      <c r="L22" s="9"/>
      <c r="M22" s="9"/>
      <c r="N22" s="9"/>
    </row>
  </sheetData>
  <mergeCells count="4">
    <mergeCell ref="B14:B15"/>
    <mergeCell ref="B2:O2"/>
    <mergeCell ref="B3:O3"/>
    <mergeCell ref="B7:B8"/>
  </mergeCells>
  <hyperlinks>
    <hyperlink ref="A1" location="Índice!A1" display="Índice" xr:uid="{00000000-0004-0000-0200-000000000000}"/>
  </hyperlinks>
  <printOptions horizontalCentered="1"/>
  <pageMargins left="0.11811023622047245" right="0.11811023622047245" top="0.59055118110236227" bottom="0.15748031496062992"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2">
    <pageSetUpPr fitToPage="1"/>
  </sheetPr>
  <dimension ref="A1:N21"/>
  <sheetViews>
    <sheetView showGridLines="0" workbookViewId="0"/>
  </sheetViews>
  <sheetFormatPr defaultColWidth="9.140625" defaultRowHeight="15" x14ac:dyDescent="0.25"/>
  <cols>
    <col min="1" max="1" width="9.140625" style="17"/>
    <col min="2" max="2" width="12.85546875" style="17" bestFit="1" customWidth="1"/>
    <col min="3" max="14" width="7.85546875" style="17" customWidth="1"/>
    <col min="15" max="16384" width="9.140625" style="17"/>
  </cols>
  <sheetData>
    <row r="1" spans="1:14" ht="16.5" x14ac:dyDescent="0.25">
      <c r="A1" s="5" t="s">
        <v>1</v>
      </c>
    </row>
    <row r="2" spans="1:14" ht="15" customHeight="1" x14ac:dyDescent="0.25">
      <c r="B2" s="273" t="s">
        <v>747</v>
      </c>
      <c r="C2" s="273"/>
      <c r="D2" s="273"/>
      <c r="E2" s="273"/>
      <c r="F2" s="273"/>
      <c r="G2" s="273"/>
      <c r="H2" s="273"/>
      <c r="I2" s="273"/>
      <c r="J2" s="273"/>
      <c r="K2" s="273"/>
      <c r="L2" s="273"/>
      <c r="M2" s="273"/>
      <c r="N2" s="273"/>
    </row>
    <row r="3" spans="1:14" ht="15" customHeight="1" x14ac:dyDescent="0.25">
      <c r="B3" s="273" t="s">
        <v>748</v>
      </c>
      <c r="C3" s="273"/>
      <c r="D3" s="273"/>
      <c r="E3" s="273"/>
      <c r="F3" s="273"/>
      <c r="G3" s="273"/>
      <c r="H3" s="273"/>
      <c r="I3" s="273"/>
      <c r="J3" s="273"/>
      <c r="K3" s="273"/>
      <c r="L3" s="273"/>
      <c r="M3" s="273"/>
      <c r="N3" s="273"/>
    </row>
    <row r="4" spans="1:14" x14ac:dyDescent="0.25">
      <c r="B4" s="4" t="s">
        <v>3</v>
      </c>
    </row>
    <row r="6" spans="1:14" x14ac:dyDescent="0.25">
      <c r="B6" s="115" t="s">
        <v>625</v>
      </c>
      <c r="C6" s="116"/>
      <c r="D6" s="116"/>
      <c r="E6" s="116"/>
      <c r="F6" s="116"/>
      <c r="G6" s="116"/>
      <c r="H6" s="116"/>
      <c r="I6" s="116"/>
      <c r="J6" s="116"/>
      <c r="K6" s="116"/>
      <c r="L6" s="116"/>
    </row>
    <row r="7" spans="1:14" x14ac:dyDescent="0.25">
      <c r="B7" s="267" t="s">
        <v>607</v>
      </c>
      <c r="C7" s="167" t="s">
        <v>608</v>
      </c>
      <c r="D7" s="167" t="s">
        <v>609</v>
      </c>
      <c r="E7" s="167" t="s">
        <v>610</v>
      </c>
      <c r="F7" s="167" t="s">
        <v>611</v>
      </c>
      <c r="G7" s="167" t="s">
        <v>612</v>
      </c>
      <c r="H7" s="167" t="s">
        <v>613</v>
      </c>
      <c r="I7" s="167" t="s">
        <v>614</v>
      </c>
      <c r="J7" s="167" t="s">
        <v>615</v>
      </c>
      <c r="K7" s="167" t="s">
        <v>667</v>
      </c>
      <c r="L7" s="167" t="s">
        <v>668</v>
      </c>
      <c r="M7" s="207" t="s">
        <v>749</v>
      </c>
      <c r="N7" s="207" t="s">
        <v>750</v>
      </c>
    </row>
    <row r="8" spans="1:14" x14ac:dyDescent="0.25">
      <c r="B8" s="268"/>
      <c r="C8" s="167" t="s">
        <v>616</v>
      </c>
      <c r="D8" s="167" t="s">
        <v>617</v>
      </c>
      <c r="E8" s="167" t="s">
        <v>618</v>
      </c>
      <c r="F8" s="167" t="s">
        <v>619</v>
      </c>
      <c r="G8" s="167" t="s">
        <v>620</v>
      </c>
      <c r="H8" s="167" t="s">
        <v>621</v>
      </c>
      <c r="I8" s="167" t="s">
        <v>622</v>
      </c>
      <c r="J8" s="167" t="s">
        <v>623</v>
      </c>
      <c r="K8" s="167" t="s">
        <v>670</v>
      </c>
      <c r="L8" s="167" t="s">
        <v>669</v>
      </c>
      <c r="M8" s="207" t="s">
        <v>751</v>
      </c>
      <c r="N8" s="207" t="s">
        <v>752</v>
      </c>
    </row>
    <row r="9" spans="1:14" ht="36" x14ac:dyDescent="0.25">
      <c r="B9" s="167" t="s">
        <v>624</v>
      </c>
      <c r="C9" s="120">
        <v>49</v>
      </c>
      <c r="D9" s="120">
        <v>46</v>
      </c>
      <c r="E9" s="120">
        <v>45</v>
      </c>
      <c r="F9" s="120">
        <v>40</v>
      </c>
      <c r="G9" s="120">
        <v>37</v>
      </c>
      <c r="H9" s="120">
        <v>32</v>
      </c>
      <c r="I9" s="120">
        <v>29</v>
      </c>
      <c r="J9" s="120">
        <v>31</v>
      </c>
      <c r="K9" s="120">
        <v>29</v>
      </c>
      <c r="L9" s="120">
        <v>29</v>
      </c>
      <c r="M9" s="120">
        <v>30</v>
      </c>
      <c r="N9" s="120">
        <v>31</v>
      </c>
    </row>
    <row r="11" spans="1:14" ht="15" customHeight="1" x14ac:dyDescent="0.25">
      <c r="B11" s="277" t="s">
        <v>773</v>
      </c>
      <c r="C11" s="277"/>
      <c r="D11" s="277"/>
      <c r="E11" s="277"/>
      <c r="F11" s="277"/>
      <c r="G11" s="277"/>
      <c r="H11" s="277"/>
      <c r="I11" s="277"/>
      <c r="J11" s="277"/>
      <c r="K11" s="277"/>
      <c r="L11" s="277"/>
      <c r="M11" s="277"/>
      <c r="N11" s="277"/>
    </row>
    <row r="12" spans="1:14" x14ac:dyDescent="0.25">
      <c r="B12" s="277"/>
      <c r="C12" s="277"/>
      <c r="D12" s="277"/>
      <c r="E12" s="277"/>
      <c r="F12" s="277"/>
      <c r="G12" s="277"/>
      <c r="H12" s="277"/>
      <c r="I12" s="277"/>
      <c r="J12" s="277"/>
      <c r="K12" s="277"/>
      <c r="L12" s="277"/>
      <c r="M12" s="277"/>
      <c r="N12" s="277"/>
    </row>
    <row r="13" spans="1:14" x14ac:dyDescent="0.25">
      <c r="B13" s="277"/>
      <c r="C13" s="277"/>
      <c r="D13" s="277"/>
      <c r="E13" s="277"/>
      <c r="F13" s="277"/>
      <c r="G13" s="277"/>
      <c r="H13" s="277"/>
      <c r="I13" s="277"/>
      <c r="J13" s="277"/>
      <c r="K13" s="277"/>
      <c r="L13" s="277"/>
      <c r="M13" s="277"/>
      <c r="N13" s="277"/>
    </row>
    <row r="14" spans="1:14" ht="15" customHeight="1" x14ac:dyDescent="0.25">
      <c r="B14" s="277" t="s">
        <v>753</v>
      </c>
      <c r="C14" s="277"/>
      <c r="D14" s="277"/>
      <c r="E14" s="277"/>
      <c r="F14" s="277"/>
      <c r="G14" s="277"/>
      <c r="H14" s="277"/>
      <c r="I14" s="277"/>
      <c r="J14" s="277"/>
      <c r="K14" s="277"/>
      <c r="L14" s="277"/>
      <c r="M14" s="277"/>
      <c r="N14" s="277"/>
    </row>
    <row r="15" spans="1:14" x14ac:dyDescent="0.25">
      <c r="B15" s="277"/>
      <c r="C15" s="277"/>
      <c r="D15" s="277"/>
      <c r="E15" s="277"/>
      <c r="F15" s="277"/>
      <c r="G15" s="277"/>
      <c r="H15" s="277"/>
      <c r="I15" s="277"/>
      <c r="J15" s="277"/>
      <c r="K15" s="277"/>
      <c r="L15" s="277"/>
      <c r="M15" s="277"/>
      <c r="N15" s="277"/>
    </row>
    <row r="16" spans="1:14" x14ac:dyDescent="0.25">
      <c r="B16" s="277"/>
      <c r="C16" s="277"/>
      <c r="D16" s="277"/>
      <c r="E16" s="277"/>
      <c r="F16" s="277"/>
      <c r="G16" s="277"/>
      <c r="H16" s="277"/>
      <c r="I16" s="277"/>
      <c r="J16" s="277"/>
      <c r="K16" s="277"/>
      <c r="L16" s="277"/>
      <c r="M16" s="277"/>
      <c r="N16" s="277"/>
    </row>
    <row r="17" spans="2:14" ht="15" customHeight="1" x14ac:dyDescent="0.25">
      <c r="B17" s="276" t="s">
        <v>765</v>
      </c>
      <c r="C17" s="276"/>
      <c r="D17" s="276"/>
      <c r="E17" s="276"/>
      <c r="F17" s="276"/>
      <c r="G17" s="276"/>
      <c r="H17" s="276"/>
      <c r="I17" s="276"/>
      <c r="J17" s="276"/>
      <c r="K17" s="276"/>
      <c r="L17" s="276"/>
      <c r="M17" s="276"/>
      <c r="N17" s="276"/>
    </row>
    <row r="18" spans="2:14" x14ac:dyDescent="0.25">
      <c r="B18" s="276"/>
      <c r="C18" s="276"/>
      <c r="D18" s="276"/>
      <c r="E18" s="276"/>
      <c r="F18" s="276"/>
      <c r="G18" s="276"/>
      <c r="H18" s="276"/>
      <c r="I18" s="276"/>
      <c r="J18" s="276"/>
      <c r="K18" s="276"/>
      <c r="L18" s="276"/>
      <c r="M18" s="276"/>
      <c r="N18" s="276"/>
    </row>
    <row r="19" spans="2:14" x14ac:dyDescent="0.25">
      <c r="B19" s="276"/>
      <c r="C19" s="276"/>
      <c r="D19" s="276"/>
      <c r="E19" s="276"/>
      <c r="F19" s="276"/>
      <c r="G19" s="276"/>
      <c r="H19" s="276"/>
      <c r="I19" s="276"/>
      <c r="J19" s="276"/>
      <c r="K19" s="276"/>
      <c r="L19" s="276"/>
      <c r="M19" s="276"/>
      <c r="N19" s="276"/>
    </row>
    <row r="20" spans="2:14" x14ac:dyDescent="0.25">
      <c r="B20" s="276"/>
      <c r="C20" s="276"/>
      <c r="D20" s="276"/>
      <c r="E20" s="276"/>
      <c r="F20" s="276"/>
      <c r="G20" s="276"/>
      <c r="H20" s="276"/>
      <c r="I20" s="276"/>
      <c r="J20" s="276"/>
      <c r="K20" s="276"/>
      <c r="L20" s="276"/>
      <c r="M20" s="276"/>
      <c r="N20" s="276"/>
    </row>
    <row r="21" spans="2:14" x14ac:dyDescent="0.25">
      <c r="B21" s="276"/>
      <c r="C21" s="276"/>
      <c r="D21" s="276"/>
      <c r="E21" s="276"/>
      <c r="F21" s="276"/>
      <c r="G21" s="276"/>
      <c r="H21" s="276"/>
      <c r="I21" s="276"/>
      <c r="J21" s="276"/>
      <c r="K21" s="276"/>
      <c r="L21" s="276"/>
      <c r="M21" s="276"/>
      <c r="N21" s="276"/>
    </row>
  </sheetData>
  <mergeCells count="6">
    <mergeCell ref="B17:N21"/>
    <mergeCell ref="B3:N3"/>
    <mergeCell ref="B2:N2"/>
    <mergeCell ref="B7:B8"/>
    <mergeCell ref="B11:N13"/>
    <mergeCell ref="B14:N16"/>
  </mergeCells>
  <hyperlinks>
    <hyperlink ref="A1" location="Índice!A1" display="Índice" xr:uid="{00000000-0004-0000-0300-000000000000}"/>
  </hyperlinks>
  <printOptions horizontalCentered="1"/>
  <pageMargins left="0.11811023622047245" right="0.11811023622047245" top="0.59055118110236227" bottom="0.15748031496062992"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00"/>
  <sheetViews>
    <sheetView showGridLines="0" zoomScaleNormal="100" zoomScaleSheetLayoutView="70" workbookViewId="0"/>
  </sheetViews>
  <sheetFormatPr defaultColWidth="9.140625" defaultRowHeight="15" x14ac:dyDescent="0.25"/>
  <cols>
    <col min="1" max="1" width="7.28515625" style="17" bestFit="1" customWidth="1"/>
    <col min="2" max="2" width="60.7109375" style="13" customWidth="1"/>
    <col min="3" max="6" width="10.7109375" style="17" customWidth="1"/>
    <col min="7" max="7" width="11.28515625" style="17" bestFit="1" customWidth="1"/>
    <col min="8" max="10" width="10.7109375" style="17" customWidth="1"/>
    <col min="11" max="11" width="60.7109375" style="17" customWidth="1"/>
    <col min="12" max="16384" width="9.140625" style="17"/>
  </cols>
  <sheetData>
    <row r="1" spans="1:12" ht="16.5" x14ac:dyDescent="0.25">
      <c r="A1" s="5" t="s">
        <v>1</v>
      </c>
      <c r="B1" s="10"/>
    </row>
    <row r="2" spans="1:12" ht="15" customHeight="1" x14ac:dyDescent="0.25">
      <c r="B2" s="273" t="s">
        <v>745</v>
      </c>
      <c r="C2" s="273"/>
      <c r="D2" s="273"/>
      <c r="E2" s="273"/>
      <c r="F2" s="273"/>
      <c r="G2" s="273"/>
      <c r="H2" s="273"/>
      <c r="I2" s="273"/>
      <c r="J2" s="273"/>
      <c r="K2" s="273"/>
    </row>
    <row r="3" spans="1:12" ht="21" customHeight="1" x14ac:dyDescent="0.25">
      <c r="B3" s="273" t="s">
        <v>746</v>
      </c>
      <c r="C3" s="273"/>
      <c r="D3" s="273"/>
      <c r="E3" s="273"/>
      <c r="F3" s="273"/>
      <c r="G3" s="273"/>
      <c r="H3" s="273"/>
      <c r="I3" s="273"/>
      <c r="J3" s="273"/>
      <c r="K3" s="273"/>
    </row>
    <row r="4" spans="1:12" s="8" customFormat="1" ht="12" customHeight="1" x14ac:dyDescent="0.2">
      <c r="A4" s="273"/>
      <c r="B4" s="273"/>
      <c r="C4" s="273"/>
      <c r="D4" s="273"/>
      <c r="E4" s="273"/>
      <c r="F4" s="273"/>
      <c r="G4" s="273"/>
      <c r="H4" s="273"/>
      <c r="I4" s="273"/>
      <c r="J4" s="273"/>
      <c r="K4" s="273"/>
    </row>
    <row r="5" spans="1:12" s="8" customFormat="1" ht="16.5" x14ac:dyDescent="0.3">
      <c r="A5" s="11"/>
      <c r="B5" s="183" t="s">
        <v>3</v>
      </c>
      <c r="C5" s="49"/>
      <c r="D5" s="47"/>
      <c r="E5" s="184"/>
      <c r="F5" s="184"/>
      <c r="G5" s="184"/>
      <c r="H5" s="185"/>
      <c r="I5" s="186"/>
      <c r="J5" s="187" t="s">
        <v>65</v>
      </c>
      <c r="K5" s="12"/>
    </row>
    <row r="6" spans="1:12" ht="15" customHeight="1" x14ac:dyDescent="0.25">
      <c r="A6" s="9"/>
      <c r="B6" s="278" t="s">
        <v>24</v>
      </c>
      <c r="C6" s="283" t="s">
        <v>717</v>
      </c>
      <c r="D6" s="278" t="s">
        <v>673</v>
      </c>
      <c r="E6" s="279" t="s">
        <v>716</v>
      </c>
      <c r="F6" s="279"/>
      <c r="G6" s="279"/>
      <c r="H6" s="279"/>
      <c r="I6" s="279"/>
      <c r="J6" s="279"/>
      <c r="K6" s="278" t="s">
        <v>64</v>
      </c>
    </row>
    <row r="7" spans="1:12" ht="15" customHeight="1" x14ac:dyDescent="0.25">
      <c r="A7" s="9"/>
      <c r="B7" s="278"/>
      <c r="C7" s="283"/>
      <c r="D7" s="278"/>
      <c r="E7" s="280" t="s">
        <v>30</v>
      </c>
      <c r="F7" s="280"/>
      <c r="G7" s="181" t="s">
        <v>31</v>
      </c>
      <c r="H7" s="282" t="s">
        <v>32</v>
      </c>
      <c r="I7" s="282"/>
      <c r="J7" s="283" t="s">
        <v>33</v>
      </c>
      <c r="K7" s="278"/>
    </row>
    <row r="8" spans="1:12" ht="60" customHeight="1" x14ac:dyDescent="0.25">
      <c r="A8" s="9"/>
      <c r="B8" s="278"/>
      <c r="C8" s="283"/>
      <c r="D8" s="278"/>
      <c r="E8" s="188">
        <v>2017</v>
      </c>
      <c r="F8" s="188">
        <v>2018</v>
      </c>
      <c r="G8" s="189">
        <v>2018</v>
      </c>
      <c r="H8" s="182" t="s">
        <v>34</v>
      </c>
      <c r="I8" s="182" t="s">
        <v>35</v>
      </c>
      <c r="J8" s="283"/>
      <c r="K8" s="278"/>
    </row>
    <row r="9" spans="1:12" ht="15" customHeight="1" x14ac:dyDescent="0.25">
      <c r="A9" s="9"/>
      <c r="B9" s="278"/>
      <c r="C9" s="283" t="s">
        <v>718</v>
      </c>
      <c r="D9" s="278" t="s">
        <v>674</v>
      </c>
      <c r="E9" s="279" t="s">
        <v>719</v>
      </c>
      <c r="F9" s="279"/>
      <c r="G9" s="279"/>
      <c r="H9" s="279"/>
      <c r="I9" s="279"/>
      <c r="J9" s="279"/>
      <c r="K9" s="278"/>
    </row>
    <row r="10" spans="1:12" ht="15" customHeight="1" x14ac:dyDescent="0.25">
      <c r="A10" s="9"/>
      <c r="B10" s="278"/>
      <c r="C10" s="283"/>
      <c r="D10" s="278"/>
      <c r="E10" s="280" t="s">
        <v>66</v>
      </c>
      <c r="F10" s="280"/>
      <c r="G10" s="181" t="s">
        <v>67</v>
      </c>
      <c r="H10" s="282" t="s">
        <v>68</v>
      </c>
      <c r="I10" s="282"/>
      <c r="J10" s="283" t="s">
        <v>94</v>
      </c>
      <c r="K10" s="278"/>
    </row>
    <row r="11" spans="1:12" ht="60" x14ac:dyDescent="0.25">
      <c r="A11" s="9"/>
      <c r="B11" s="278"/>
      <c r="C11" s="283"/>
      <c r="D11" s="278"/>
      <c r="E11" s="188">
        <v>2017</v>
      </c>
      <c r="F11" s="188">
        <v>2018</v>
      </c>
      <c r="G11" s="189">
        <v>2018</v>
      </c>
      <c r="H11" s="182" t="s">
        <v>93</v>
      </c>
      <c r="I11" s="182" t="s">
        <v>95</v>
      </c>
      <c r="J11" s="283"/>
      <c r="K11" s="278"/>
    </row>
    <row r="12" spans="1:12" x14ac:dyDescent="0.25">
      <c r="A12" s="9"/>
      <c r="B12" s="254" t="s">
        <v>7</v>
      </c>
      <c r="C12" s="225">
        <v>7971.5</v>
      </c>
      <c r="D12" s="225">
        <v>7367.3</v>
      </c>
      <c r="E12" s="227">
        <v>7162.9</v>
      </c>
      <c r="F12" s="227">
        <v>7350.8</v>
      </c>
      <c r="G12" s="228">
        <v>0.998</v>
      </c>
      <c r="H12" s="227">
        <v>2.6</v>
      </c>
      <c r="I12" s="227">
        <v>2.4</v>
      </c>
      <c r="J12" s="227">
        <v>2.9</v>
      </c>
      <c r="K12" s="254" t="s">
        <v>8</v>
      </c>
    </row>
    <row r="13" spans="1:12" x14ac:dyDescent="0.25">
      <c r="A13" s="9"/>
      <c r="B13" s="24" t="s">
        <v>25</v>
      </c>
      <c r="C13" s="226">
        <v>3322.3</v>
      </c>
      <c r="D13" s="226">
        <v>2944.5</v>
      </c>
      <c r="E13" s="29">
        <v>3030</v>
      </c>
      <c r="F13" s="29">
        <v>3246.4</v>
      </c>
      <c r="G13" s="229">
        <v>1.103</v>
      </c>
      <c r="H13" s="29">
        <v>7.1</v>
      </c>
      <c r="I13" s="29">
        <v>2.8</v>
      </c>
      <c r="J13" s="29">
        <v>-2.8</v>
      </c>
      <c r="K13" s="24" t="s">
        <v>636</v>
      </c>
    </row>
    <row r="14" spans="1:12" x14ac:dyDescent="0.25">
      <c r="A14" s="9"/>
      <c r="B14" s="24" t="s">
        <v>11</v>
      </c>
      <c r="C14" s="226">
        <v>3150</v>
      </c>
      <c r="D14" s="226">
        <v>2815.4</v>
      </c>
      <c r="E14" s="29">
        <v>2897.7</v>
      </c>
      <c r="F14" s="29">
        <v>3096.6</v>
      </c>
      <c r="G14" s="229">
        <v>1.1000000000000001</v>
      </c>
      <c r="H14" s="29">
        <v>6.9</v>
      </c>
      <c r="I14" s="29">
        <v>2.6</v>
      </c>
      <c r="J14" s="29">
        <v>-2.8</v>
      </c>
      <c r="K14" s="24" t="s">
        <v>22</v>
      </c>
      <c r="L14" s="224"/>
    </row>
    <row r="15" spans="1:12" x14ac:dyDescent="0.25">
      <c r="A15" s="9"/>
      <c r="B15" s="38" t="s">
        <v>26</v>
      </c>
      <c r="C15" s="30">
        <v>941</v>
      </c>
      <c r="D15" s="30">
        <v>772.9</v>
      </c>
      <c r="E15" s="35">
        <v>853.3</v>
      </c>
      <c r="F15" s="35">
        <v>1003.7</v>
      </c>
      <c r="G15" s="230">
        <v>1.2989999999999999</v>
      </c>
      <c r="H15" s="29">
        <v>17.600000000000001</v>
      </c>
      <c r="I15" s="29">
        <v>1.9</v>
      </c>
      <c r="J15" s="29">
        <v>-9.4</v>
      </c>
      <c r="K15" s="38" t="s">
        <v>77</v>
      </c>
    </row>
    <row r="16" spans="1:12" x14ac:dyDescent="0.25">
      <c r="A16" s="9"/>
      <c r="B16" s="38" t="s">
        <v>27</v>
      </c>
      <c r="C16" s="30">
        <v>1618</v>
      </c>
      <c r="D16" s="30">
        <v>1485.2</v>
      </c>
      <c r="E16" s="35">
        <v>1456.1</v>
      </c>
      <c r="F16" s="35">
        <v>1506.8</v>
      </c>
      <c r="G16" s="230">
        <v>1.0149999999999999</v>
      </c>
      <c r="H16" s="29">
        <v>3.5</v>
      </c>
      <c r="I16" s="29">
        <v>0.7</v>
      </c>
      <c r="J16" s="29">
        <v>2</v>
      </c>
      <c r="K16" s="38" t="s">
        <v>76</v>
      </c>
    </row>
    <row r="17" spans="1:11" x14ac:dyDescent="0.25">
      <c r="A17" s="9"/>
      <c r="B17" s="38" t="s">
        <v>28</v>
      </c>
      <c r="C17" s="30" t="s">
        <v>791</v>
      </c>
      <c r="D17" s="30">
        <v>256.2</v>
      </c>
      <c r="E17" s="35">
        <v>260.5</v>
      </c>
      <c r="F17" s="35">
        <v>276</v>
      </c>
      <c r="G17" s="230">
        <v>1.077</v>
      </c>
      <c r="H17" s="29">
        <v>6</v>
      </c>
      <c r="I17" s="29">
        <v>0.2</v>
      </c>
      <c r="J17" s="29">
        <v>-1.6</v>
      </c>
      <c r="K17" s="38" t="s">
        <v>75</v>
      </c>
    </row>
    <row r="18" spans="1:11" x14ac:dyDescent="0.25">
      <c r="A18" s="9"/>
      <c r="B18" s="38" t="s">
        <v>29</v>
      </c>
      <c r="C18" s="30" t="s">
        <v>791</v>
      </c>
      <c r="D18" s="30">
        <v>299.2</v>
      </c>
      <c r="E18" s="35">
        <v>324.2</v>
      </c>
      <c r="F18" s="35">
        <v>308.3</v>
      </c>
      <c r="G18" s="230">
        <v>1.0309999999999999</v>
      </c>
      <c r="H18" s="29">
        <v>-4.9000000000000004</v>
      </c>
      <c r="I18" s="29">
        <v>-0.2</v>
      </c>
      <c r="J18" s="29">
        <v>-7.7</v>
      </c>
      <c r="K18" s="38" t="s">
        <v>814</v>
      </c>
    </row>
    <row r="19" spans="1:11" x14ac:dyDescent="0.25">
      <c r="A19" s="9"/>
      <c r="B19" s="24" t="s">
        <v>9</v>
      </c>
      <c r="C19" s="30">
        <v>172.3</v>
      </c>
      <c r="D19" s="30">
        <v>129.19999999999999</v>
      </c>
      <c r="E19" s="35">
        <v>132.30000000000001</v>
      </c>
      <c r="F19" s="35">
        <v>149.9</v>
      </c>
      <c r="G19" s="230">
        <v>1.1599999999999999</v>
      </c>
      <c r="H19" s="29">
        <v>13.3</v>
      </c>
      <c r="I19" s="29">
        <v>0.2</v>
      </c>
      <c r="J19" s="29">
        <v>-2.4</v>
      </c>
      <c r="K19" s="24" t="s">
        <v>10</v>
      </c>
    </row>
    <row r="20" spans="1:11" x14ac:dyDescent="0.25">
      <c r="A20" s="9"/>
      <c r="B20" s="24" t="s">
        <v>36</v>
      </c>
      <c r="C20" s="30">
        <v>3040.8</v>
      </c>
      <c r="D20" s="30">
        <v>2750.1</v>
      </c>
      <c r="E20" s="35">
        <v>2593.9</v>
      </c>
      <c r="F20" s="35">
        <v>2640.4</v>
      </c>
      <c r="G20" s="229">
        <v>0.96</v>
      </c>
      <c r="H20" s="29">
        <v>1.8</v>
      </c>
      <c r="I20" s="29">
        <v>0.6</v>
      </c>
      <c r="J20" s="29">
        <v>6</v>
      </c>
      <c r="K20" s="24" t="s">
        <v>79</v>
      </c>
    </row>
    <row r="21" spans="1:11" ht="15.75" x14ac:dyDescent="0.25">
      <c r="A21" s="9"/>
      <c r="B21" s="24" t="s">
        <v>38</v>
      </c>
      <c r="C21" s="30">
        <v>1608.3</v>
      </c>
      <c r="D21" s="226">
        <v>1433.4</v>
      </c>
      <c r="E21" s="29">
        <v>1239.9000000000001</v>
      </c>
      <c r="F21" s="29">
        <v>1244.3</v>
      </c>
      <c r="G21" s="229">
        <v>0.86799999999999999</v>
      </c>
      <c r="H21" s="29">
        <v>0.4</v>
      </c>
      <c r="I21" s="29">
        <v>0.1</v>
      </c>
      <c r="J21" s="29">
        <v>15.6</v>
      </c>
      <c r="K21" s="24" t="s">
        <v>71</v>
      </c>
    </row>
    <row r="22" spans="1:11" x14ac:dyDescent="0.25">
      <c r="A22" s="9"/>
      <c r="B22" s="234" t="s">
        <v>23</v>
      </c>
      <c r="C22" s="32">
        <v>952.4</v>
      </c>
      <c r="D22" s="231">
        <v>1410.2</v>
      </c>
      <c r="E22" s="33">
        <v>583.6</v>
      </c>
      <c r="F22" s="33">
        <v>634.70000000000005</v>
      </c>
      <c r="G22" s="232">
        <v>0.45</v>
      </c>
      <c r="H22" s="33">
        <v>8.8000000000000007</v>
      </c>
      <c r="I22" s="33">
        <v>0.7</v>
      </c>
      <c r="J22" s="33">
        <v>141.69999999999999</v>
      </c>
      <c r="K22" s="234" t="s">
        <v>261</v>
      </c>
    </row>
    <row r="23" spans="1:11" x14ac:dyDescent="0.25">
      <c r="A23" s="9"/>
      <c r="B23" s="24" t="s">
        <v>39</v>
      </c>
      <c r="C23" s="30">
        <v>819.2</v>
      </c>
      <c r="D23" s="30">
        <v>1217.4000000000001</v>
      </c>
      <c r="E23" s="35">
        <v>461.8</v>
      </c>
      <c r="F23" s="35">
        <v>512</v>
      </c>
      <c r="G23" s="229">
        <v>0.42099999999999999</v>
      </c>
      <c r="H23" s="29">
        <v>10.9</v>
      </c>
      <c r="I23" s="29">
        <v>0.6</v>
      </c>
      <c r="J23" s="29">
        <v>163.69999999999999</v>
      </c>
      <c r="K23" s="24" t="s">
        <v>78</v>
      </c>
    </row>
    <row r="24" spans="1:11" ht="15.75" x14ac:dyDescent="0.25">
      <c r="A24" s="9"/>
      <c r="B24" s="24" t="s">
        <v>40</v>
      </c>
      <c r="C24" s="30">
        <v>133.19999999999999</v>
      </c>
      <c r="D24" s="226">
        <v>192.9</v>
      </c>
      <c r="E24" s="29">
        <v>121.8</v>
      </c>
      <c r="F24" s="29">
        <v>122.6</v>
      </c>
      <c r="G24" s="229">
        <v>0.63600000000000001</v>
      </c>
      <c r="H24" s="29">
        <v>0.7</v>
      </c>
      <c r="I24" s="29">
        <v>0</v>
      </c>
      <c r="J24" s="29">
        <v>58.4</v>
      </c>
      <c r="K24" s="24" t="s">
        <v>72</v>
      </c>
    </row>
    <row r="25" spans="1:11" x14ac:dyDescent="0.25">
      <c r="A25" s="9"/>
      <c r="B25" s="31" t="s">
        <v>41</v>
      </c>
      <c r="C25" s="231">
        <v>8923.7999999999993</v>
      </c>
      <c r="D25" s="231">
        <v>8777.5</v>
      </c>
      <c r="E25" s="33">
        <v>7746.5</v>
      </c>
      <c r="F25" s="33">
        <v>7985.4</v>
      </c>
      <c r="G25" s="232">
        <v>0.91</v>
      </c>
      <c r="H25" s="33">
        <v>3.1</v>
      </c>
      <c r="I25" s="33">
        <v>3.1</v>
      </c>
      <c r="J25" s="33">
        <v>13.3</v>
      </c>
      <c r="K25" s="31" t="s">
        <v>558</v>
      </c>
    </row>
    <row r="26" spans="1:11" x14ac:dyDescent="0.25">
      <c r="A26" s="9"/>
      <c r="B26" s="34" t="s">
        <v>42</v>
      </c>
      <c r="C26" s="233">
        <v>5063.8</v>
      </c>
      <c r="D26" s="233">
        <v>4810</v>
      </c>
      <c r="E26" s="235">
        <v>4690.8</v>
      </c>
      <c r="F26" s="235">
        <v>4833</v>
      </c>
      <c r="G26" s="236">
        <v>1.0049999999999999</v>
      </c>
      <c r="H26" s="235">
        <v>3</v>
      </c>
      <c r="I26" s="235">
        <v>1.8</v>
      </c>
      <c r="J26" s="235">
        <v>2.5</v>
      </c>
      <c r="K26" s="34" t="s">
        <v>73</v>
      </c>
    </row>
    <row r="27" spans="1:11" x14ac:dyDescent="0.25">
      <c r="A27" s="9"/>
      <c r="B27" s="34" t="s">
        <v>43</v>
      </c>
      <c r="C27" s="30">
        <v>1741.5</v>
      </c>
      <c r="D27" s="226">
        <v>1865.5</v>
      </c>
      <c r="E27" s="29">
        <v>1660.8</v>
      </c>
      <c r="F27" s="29">
        <v>1586.5</v>
      </c>
      <c r="G27" s="36">
        <v>0.85</v>
      </c>
      <c r="H27" s="29">
        <v>-4.5</v>
      </c>
      <c r="I27" s="29">
        <v>-1</v>
      </c>
      <c r="J27" s="29">
        <v>12.3</v>
      </c>
      <c r="K27" s="34" t="s">
        <v>635</v>
      </c>
    </row>
    <row r="28" spans="1:11" x14ac:dyDescent="0.25">
      <c r="A28" s="9"/>
      <c r="B28" s="34" t="s">
        <v>44</v>
      </c>
      <c r="C28" s="233">
        <v>3860</v>
      </c>
      <c r="D28" s="233">
        <v>3967.5</v>
      </c>
      <c r="E28" s="235">
        <v>3055.7</v>
      </c>
      <c r="F28" s="235">
        <v>3152.4</v>
      </c>
      <c r="G28" s="236">
        <v>0.79500000000000004</v>
      </c>
      <c r="H28" s="235">
        <v>3.2</v>
      </c>
      <c r="I28" s="235">
        <v>1.2</v>
      </c>
      <c r="J28" s="235">
        <v>29.8</v>
      </c>
      <c r="K28" s="34" t="s">
        <v>74</v>
      </c>
    </row>
    <row r="29" spans="1:11" x14ac:dyDescent="0.25">
      <c r="A29" s="9"/>
      <c r="B29" s="29"/>
      <c r="C29" s="226" t="s">
        <v>656</v>
      </c>
      <c r="D29" s="226" t="s">
        <v>656</v>
      </c>
      <c r="E29" s="29" t="s">
        <v>656</v>
      </c>
      <c r="F29" s="29" t="s">
        <v>656</v>
      </c>
      <c r="G29" s="35" t="s">
        <v>656</v>
      </c>
      <c r="H29" s="35" t="s">
        <v>656</v>
      </c>
      <c r="I29" s="35" t="s">
        <v>656</v>
      </c>
      <c r="J29" s="35" t="s">
        <v>656</v>
      </c>
      <c r="K29" s="29"/>
    </row>
    <row r="30" spans="1:11" x14ac:dyDescent="0.25">
      <c r="A30" s="9"/>
      <c r="B30" s="234" t="s">
        <v>792</v>
      </c>
      <c r="C30" s="231">
        <v>7897.2</v>
      </c>
      <c r="D30" s="231">
        <v>9980.7000000000007</v>
      </c>
      <c r="E30" s="33">
        <v>7195.6</v>
      </c>
      <c r="F30" s="33">
        <v>7446.3</v>
      </c>
      <c r="G30" s="191">
        <v>0.746</v>
      </c>
      <c r="H30" s="33">
        <v>3.5</v>
      </c>
      <c r="I30" s="33">
        <v>3.4</v>
      </c>
      <c r="J30" s="33">
        <v>38.700000000000003</v>
      </c>
      <c r="K30" s="234" t="s">
        <v>797</v>
      </c>
    </row>
    <row r="31" spans="1:11" x14ac:dyDescent="0.25">
      <c r="A31" s="9"/>
      <c r="B31" s="255" t="s">
        <v>793</v>
      </c>
      <c r="C31" s="231">
        <v>5843.9</v>
      </c>
      <c r="D31" s="231">
        <v>6599.8</v>
      </c>
      <c r="E31" s="33">
        <v>5410.1</v>
      </c>
      <c r="F31" s="33">
        <v>5648.3</v>
      </c>
      <c r="G31" s="232">
        <v>0.85599999999999998</v>
      </c>
      <c r="H31" s="33">
        <v>4.4000000000000004</v>
      </c>
      <c r="I31" s="33">
        <v>3.3</v>
      </c>
      <c r="J31" s="33">
        <v>22</v>
      </c>
      <c r="K31" s="255" t="s">
        <v>798</v>
      </c>
    </row>
    <row r="32" spans="1:11" x14ac:dyDescent="0.25">
      <c r="A32" s="9"/>
      <c r="B32" s="237" t="s">
        <v>45</v>
      </c>
      <c r="C32" s="226">
        <v>2547.1</v>
      </c>
      <c r="D32" s="226">
        <v>2560.3000000000002</v>
      </c>
      <c r="E32" s="29">
        <v>2320.1</v>
      </c>
      <c r="F32" s="29">
        <v>2446.9</v>
      </c>
      <c r="G32" s="229">
        <v>0.95599999999999996</v>
      </c>
      <c r="H32" s="29">
        <v>5.5</v>
      </c>
      <c r="I32" s="29">
        <v>1.7</v>
      </c>
      <c r="J32" s="29">
        <v>10.4</v>
      </c>
      <c r="K32" s="237" t="s">
        <v>6</v>
      </c>
    </row>
    <row r="33" spans="1:11" x14ac:dyDescent="0.25">
      <c r="A33" s="9"/>
      <c r="B33" s="237" t="s">
        <v>46</v>
      </c>
      <c r="C33" s="30">
        <v>2658.8</v>
      </c>
      <c r="D33" s="30">
        <v>2925.6</v>
      </c>
      <c r="E33" s="35">
        <v>2210.9</v>
      </c>
      <c r="F33" s="35">
        <v>2222.8000000000002</v>
      </c>
      <c r="G33" s="229">
        <v>0.76</v>
      </c>
      <c r="H33" s="29">
        <v>0.5</v>
      </c>
      <c r="I33" s="29">
        <v>0.2</v>
      </c>
      <c r="J33" s="29">
        <v>32.299999999999997</v>
      </c>
      <c r="K33" s="237" t="s">
        <v>605</v>
      </c>
    </row>
    <row r="34" spans="1:11" ht="16.5" customHeight="1" x14ac:dyDescent="0.25">
      <c r="A34" s="9"/>
      <c r="B34" s="237" t="s">
        <v>48</v>
      </c>
      <c r="C34" s="30">
        <v>387.6</v>
      </c>
      <c r="D34" s="30">
        <v>770</v>
      </c>
      <c r="E34" s="35">
        <v>635.4</v>
      </c>
      <c r="F34" s="35">
        <v>682.8</v>
      </c>
      <c r="G34" s="229">
        <v>0.88700000000000001</v>
      </c>
      <c r="H34" s="29">
        <v>7.5</v>
      </c>
      <c r="I34" s="29">
        <v>0.7</v>
      </c>
      <c r="J34" s="29">
        <v>21.2</v>
      </c>
      <c r="K34" s="237" t="s">
        <v>79</v>
      </c>
    </row>
    <row r="35" spans="1:11" x14ac:dyDescent="0.25">
      <c r="A35" s="9"/>
      <c r="B35" s="237" t="s">
        <v>17</v>
      </c>
      <c r="C35" s="30">
        <v>90.9</v>
      </c>
      <c r="D35" s="30">
        <v>120.3</v>
      </c>
      <c r="E35" s="35">
        <v>112.4</v>
      </c>
      <c r="F35" s="35">
        <v>110.6</v>
      </c>
      <c r="G35" s="36">
        <v>0.91900000000000004</v>
      </c>
      <c r="H35" s="29">
        <v>-1.7</v>
      </c>
      <c r="I35" s="29">
        <v>0</v>
      </c>
      <c r="J35" s="29">
        <v>7</v>
      </c>
      <c r="K35" s="237" t="s">
        <v>18</v>
      </c>
    </row>
    <row r="36" spans="1:11" x14ac:dyDescent="0.25">
      <c r="A36" s="9"/>
      <c r="B36" s="237" t="s">
        <v>49</v>
      </c>
      <c r="C36" s="30">
        <v>159.5</v>
      </c>
      <c r="D36" s="30">
        <v>223.7</v>
      </c>
      <c r="E36" s="35">
        <v>131.4</v>
      </c>
      <c r="F36" s="35">
        <v>185.3</v>
      </c>
      <c r="G36" s="36">
        <v>0.82799999999999996</v>
      </c>
      <c r="H36" s="29">
        <v>41.1</v>
      </c>
      <c r="I36" s="29">
        <v>0.7</v>
      </c>
      <c r="J36" s="29">
        <v>70.3</v>
      </c>
      <c r="K36" s="237" t="s">
        <v>92</v>
      </c>
    </row>
    <row r="37" spans="1:11" x14ac:dyDescent="0.25">
      <c r="A37" s="9"/>
      <c r="B37" s="255" t="s">
        <v>50</v>
      </c>
      <c r="C37" s="231">
        <v>2053.3000000000002</v>
      </c>
      <c r="D37" s="231">
        <v>3380.8</v>
      </c>
      <c r="E37" s="33">
        <v>1785.5</v>
      </c>
      <c r="F37" s="33">
        <v>1798</v>
      </c>
      <c r="G37" s="232">
        <v>0.53200000000000003</v>
      </c>
      <c r="H37" s="33">
        <v>0.7</v>
      </c>
      <c r="I37" s="33">
        <v>0.2</v>
      </c>
      <c r="J37" s="33">
        <v>89.3</v>
      </c>
      <c r="K37" s="255" t="s">
        <v>20</v>
      </c>
    </row>
    <row r="38" spans="1:11" x14ac:dyDescent="0.25">
      <c r="A38" s="9"/>
      <c r="B38" s="237" t="s">
        <v>51</v>
      </c>
      <c r="C38" s="30">
        <v>1840.9</v>
      </c>
      <c r="D38" s="30">
        <v>2915.1</v>
      </c>
      <c r="E38" s="35">
        <v>1473.8</v>
      </c>
      <c r="F38" s="35">
        <v>1481.9</v>
      </c>
      <c r="G38" s="36">
        <v>0.50800000000000001</v>
      </c>
      <c r="H38" s="29">
        <v>0.5</v>
      </c>
      <c r="I38" s="29">
        <v>0.1</v>
      </c>
      <c r="J38" s="29">
        <v>97.8</v>
      </c>
      <c r="K38" s="237" t="s">
        <v>604</v>
      </c>
    </row>
    <row r="39" spans="1:11" x14ac:dyDescent="0.25">
      <c r="A39" s="9"/>
      <c r="B39" s="237" t="s">
        <v>52</v>
      </c>
      <c r="C39" s="30">
        <v>185.9</v>
      </c>
      <c r="D39" s="30">
        <v>366.3</v>
      </c>
      <c r="E39" s="35">
        <v>286.5</v>
      </c>
      <c r="F39" s="35">
        <v>231.5</v>
      </c>
      <c r="G39" s="229">
        <v>0.63200000000000001</v>
      </c>
      <c r="H39" s="29">
        <v>-19.2</v>
      </c>
      <c r="I39" s="29">
        <v>-0.8</v>
      </c>
      <c r="J39" s="29">
        <v>27.8</v>
      </c>
      <c r="K39" s="237" t="s">
        <v>78</v>
      </c>
    </row>
    <row r="40" spans="1:11" x14ac:dyDescent="0.25">
      <c r="A40" s="9"/>
      <c r="B40" s="237" t="s">
        <v>53</v>
      </c>
      <c r="C40" s="30">
        <v>26.5</v>
      </c>
      <c r="D40" s="30">
        <v>99.5</v>
      </c>
      <c r="E40" s="35">
        <v>25.2</v>
      </c>
      <c r="F40" s="35">
        <v>84.6</v>
      </c>
      <c r="G40" s="36">
        <v>0.85099999999999998</v>
      </c>
      <c r="H40" s="29">
        <v>235.7</v>
      </c>
      <c r="I40" s="29">
        <v>0.8</v>
      </c>
      <c r="J40" s="29">
        <v>294.7</v>
      </c>
      <c r="K40" s="237" t="s">
        <v>80</v>
      </c>
    </row>
    <row r="41" spans="1:11" x14ac:dyDescent="0.25">
      <c r="A41" s="9"/>
      <c r="B41" s="234" t="s">
        <v>47</v>
      </c>
      <c r="C41" s="32">
        <v>79</v>
      </c>
      <c r="D41" s="32">
        <v>108.3</v>
      </c>
      <c r="E41" s="190">
        <v>77</v>
      </c>
      <c r="F41" s="190">
        <v>92.2</v>
      </c>
      <c r="G41" s="232">
        <v>0.85099999999999998</v>
      </c>
      <c r="H41" s="33">
        <v>19.8</v>
      </c>
      <c r="I41" s="33">
        <v>0.2</v>
      </c>
      <c r="J41" s="33">
        <v>40.700000000000003</v>
      </c>
      <c r="K41" s="234" t="s">
        <v>21</v>
      </c>
    </row>
    <row r="42" spans="1:11" x14ac:dyDescent="0.25">
      <c r="A42" s="9"/>
      <c r="B42" s="33" t="s">
        <v>54</v>
      </c>
      <c r="C42" s="231">
        <v>7976.2</v>
      </c>
      <c r="D42" s="231">
        <v>10089</v>
      </c>
      <c r="E42" s="33">
        <v>7272.5</v>
      </c>
      <c r="F42" s="33">
        <v>7538.5</v>
      </c>
      <c r="G42" s="232">
        <v>0.747</v>
      </c>
      <c r="H42" s="33">
        <v>3.7</v>
      </c>
      <c r="I42" s="33">
        <v>3.7</v>
      </c>
      <c r="J42" s="33">
        <v>38.700000000000003</v>
      </c>
      <c r="K42" s="33" t="s">
        <v>81</v>
      </c>
    </row>
    <row r="43" spans="1:11" x14ac:dyDescent="0.25">
      <c r="A43" s="9"/>
      <c r="B43" s="29"/>
      <c r="C43" s="226" t="s">
        <v>656</v>
      </c>
      <c r="D43" s="226" t="s">
        <v>656</v>
      </c>
      <c r="E43" s="29" t="s">
        <v>656</v>
      </c>
      <c r="F43" s="29" t="s">
        <v>656</v>
      </c>
      <c r="G43" s="35" t="s">
        <v>656</v>
      </c>
      <c r="H43" s="35" t="s">
        <v>656</v>
      </c>
      <c r="I43" s="35" t="s">
        <v>656</v>
      </c>
      <c r="J43" s="35" t="s">
        <v>656</v>
      </c>
      <c r="K43" s="29"/>
    </row>
    <row r="44" spans="1:11" x14ac:dyDescent="0.25">
      <c r="A44" s="9"/>
      <c r="B44" s="37" t="s">
        <v>55</v>
      </c>
      <c r="C44" s="238">
        <v>947.6</v>
      </c>
      <c r="D44" s="238">
        <v>-1311.5</v>
      </c>
      <c r="E44" s="241">
        <v>474</v>
      </c>
      <c r="F44" s="241">
        <v>446.9</v>
      </c>
      <c r="G44" s="242" t="s">
        <v>656</v>
      </c>
      <c r="H44" s="241" t="s">
        <v>656</v>
      </c>
      <c r="I44" s="241" t="s">
        <v>656</v>
      </c>
      <c r="J44" s="241" t="s">
        <v>656</v>
      </c>
      <c r="K44" s="37" t="s">
        <v>603</v>
      </c>
    </row>
    <row r="45" spans="1:11" ht="16.5" x14ac:dyDescent="0.3">
      <c r="A45" s="9"/>
      <c r="B45" s="235" t="s">
        <v>56</v>
      </c>
      <c r="C45" s="240" t="s">
        <v>656</v>
      </c>
      <c r="D45" s="244" t="s">
        <v>656</v>
      </c>
      <c r="E45" s="230" t="s">
        <v>656</v>
      </c>
      <c r="F45" s="230" t="s">
        <v>656</v>
      </c>
      <c r="G45" s="230" t="s">
        <v>656</v>
      </c>
      <c r="H45" s="230" t="s">
        <v>656</v>
      </c>
      <c r="I45" s="230" t="s">
        <v>656</v>
      </c>
      <c r="J45" s="230" t="s">
        <v>656</v>
      </c>
      <c r="K45" s="235" t="s">
        <v>82</v>
      </c>
    </row>
    <row r="46" spans="1:11" x14ac:dyDescent="0.25">
      <c r="A46" s="9"/>
      <c r="B46" s="29" t="s">
        <v>57</v>
      </c>
      <c r="C46" s="30">
        <v>573.5</v>
      </c>
      <c r="D46" s="226">
        <v>1136.3</v>
      </c>
      <c r="E46" s="29">
        <v>921.9</v>
      </c>
      <c r="F46" s="29">
        <v>914.3</v>
      </c>
      <c r="G46" s="36">
        <v>0.80500000000000005</v>
      </c>
      <c r="H46" s="29">
        <v>-0.8</v>
      </c>
      <c r="I46" s="29">
        <v>-0.1</v>
      </c>
      <c r="J46" s="29">
        <v>23.3</v>
      </c>
      <c r="K46" s="29" t="s">
        <v>83</v>
      </c>
    </row>
    <row r="47" spans="1:11" x14ac:dyDescent="0.25">
      <c r="A47" s="9"/>
      <c r="B47" s="29" t="s">
        <v>58</v>
      </c>
      <c r="C47" s="30" t="s">
        <v>791</v>
      </c>
      <c r="D47" s="226">
        <v>498.8</v>
      </c>
      <c r="E47" s="29">
        <v>430.4</v>
      </c>
      <c r="F47" s="29">
        <v>417.6</v>
      </c>
      <c r="G47" s="36">
        <v>0.83699999999999997</v>
      </c>
      <c r="H47" s="29">
        <v>-3</v>
      </c>
      <c r="I47" s="29">
        <v>-0.2</v>
      </c>
      <c r="J47" s="29">
        <v>15.9</v>
      </c>
      <c r="K47" s="29" t="s">
        <v>90</v>
      </c>
    </row>
    <row r="48" spans="1:11" x14ac:dyDescent="0.25">
      <c r="A48" s="9"/>
      <c r="B48" s="38" t="s">
        <v>59</v>
      </c>
      <c r="C48" s="30" t="s">
        <v>791</v>
      </c>
      <c r="D48" s="226">
        <v>370.7</v>
      </c>
      <c r="E48" s="29">
        <v>339.3</v>
      </c>
      <c r="F48" s="29">
        <v>323</v>
      </c>
      <c r="G48" s="36">
        <v>0.871</v>
      </c>
      <c r="H48" s="29">
        <v>-4.8</v>
      </c>
      <c r="I48" s="29">
        <v>-0.2</v>
      </c>
      <c r="J48" s="29">
        <v>9.3000000000000007</v>
      </c>
      <c r="K48" s="38" t="s">
        <v>84</v>
      </c>
    </row>
    <row r="49" spans="1:11" x14ac:dyDescent="0.25">
      <c r="A49" s="9"/>
      <c r="B49" s="29" t="s">
        <v>60</v>
      </c>
      <c r="C49" s="30">
        <v>2414.1999999999998</v>
      </c>
      <c r="D49" s="226">
        <v>2431.1999999999998</v>
      </c>
      <c r="E49" s="29">
        <v>2393</v>
      </c>
      <c r="F49" s="29">
        <v>2427.1999999999998</v>
      </c>
      <c r="G49" s="36">
        <v>0.998</v>
      </c>
      <c r="H49" s="29">
        <v>1.4</v>
      </c>
      <c r="I49" s="29">
        <v>0.4</v>
      </c>
      <c r="J49" s="29">
        <v>1.6</v>
      </c>
      <c r="K49" s="29" t="s">
        <v>85</v>
      </c>
    </row>
    <row r="50" spans="1:11" x14ac:dyDescent="0.25">
      <c r="A50" s="9"/>
      <c r="B50" s="29" t="s">
        <v>795</v>
      </c>
      <c r="C50" s="30">
        <v>629</v>
      </c>
      <c r="D50" s="30">
        <v>935</v>
      </c>
      <c r="E50" s="29">
        <v>224.9</v>
      </c>
      <c r="F50" s="29">
        <v>286.8</v>
      </c>
      <c r="G50" s="36">
        <v>0.307</v>
      </c>
      <c r="H50" s="29">
        <v>27.5</v>
      </c>
      <c r="I50" s="29">
        <v>0.8</v>
      </c>
      <c r="J50" s="29">
        <v>315.7</v>
      </c>
      <c r="K50" s="29" t="s">
        <v>800</v>
      </c>
    </row>
    <row r="51" spans="1:11" ht="16.5" x14ac:dyDescent="0.3">
      <c r="A51" s="9"/>
      <c r="B51" s="29" t="s">
        <v>796</v>
      </c>
      <c r="C51" s="240"/>
      <c r="D51" s="246"/>
      <c r="E51" s="247">
        <v>120239</v>
      </c>
      <c r="F51" s="247">
        <v>126504</v>
      </c>
      <c r="G51" s="235"/>
      <c r="H51" s="235">
        <v>5.2</v>
      </c>
      <c r="I51" s="230"/>
      <c r="J51" s="230"/>
      <c r="K51" s="29" t="s">
        <v>86</v>
      </c>
    </row>
    <row r="52" spans="1:11" ht="16.5" x14ac:dyDescent="0.3">
      <c r="A52" s="9"/>
      <c r="B52" s="39" t="s">
        <v>61</v>
      </c>
      <c r="C52" s="240"/>
      <c r="D52" s="246"/>
      <c r="E52" s="248">
        <v>24894</v>
      </c>
      <c r="F52" s="248">
        <v>25706</v>
      </c>
      <c r="G52" s="230"/>
      <c r="H52" s="235">
        <v>3.3</v>
      </c>
      <c r="I52" s="230"/>
      <c r="J52" s="230"/>
      <c r="K52" s="39" t="s">
        <v>89</v>
      </c>
    </row>
    <row r="53" spans="1:11" ht="16.5" x14ac:dyDescent="0.3">
      <c r="A53" s="9"/>
      <c r="B53" s="40" t="s">
        <v>62</v>
      </c>
      <c r="C53" s="240"/>
      <c r="D53" s="246"/>
      <c r="E53" s="248">
        <v>18982</v>
      </c>
      <c r="F53" s="248">
        <v>19293</v>
      </c>
      <c r="G53" s="230"/>
      <c r="H53" s="235">
        <v>1.6</v>
      </c>
      <c r="I53" s="230"/>
      <c r="J53" s="230"/>
      <c r="K53" s="40" t="s">
        <v>87</v>
      </c>
    </row>
    <row r="54" spans="1:11" ht="16.5" x14ac:dyDescent="0.3">
      <c r="A54" s="9"/>
      <c r="B54" s="41" t="s">
        <v>63</v>
      </c>
      <c r="C54" s="245"/>
      <c r="D54" s="249"/>
      <c r="E54" s="250">
        <v>95345</v>
      </c>
      <c r="F54" s="250">
        <v>100798</v>
      </c>
      <c r="G54" s="243"/>
      <c r="H54" s="251">
        <v>5.7</v>
      </c>
      <c r="I54" s="243"/>
      <c r="J54" s="243"/>
      <c r="K54" s="41" t="s">
        <v>88</v>
      </c>
    </row>
    <row r="55" spans="1:11" ht="16.5" x14ac:dyDescent="0.3">
      <c r="A55" s="9"/>
      <c r="B55" s="192" t="s">
        <v>763</v>
      </c>
      <c r="C55" s="47"/>
      <c r="D55" s="47"/>
      <c r="E55" s="47"/>
      <c r="F55" s="47"/>
      <c r="G55" s="47"/>
      <c r="H55" s="47"/>
      <c r="I55" s="47"/>
      <c r="J55" s="47"/>
      <c r="K55" s="47"/>
    </row>
    <row r="56" spans="1:11" ht="16.5" x14ac:dyDescent="0.3">
      <c r="A56" s="9"/>
      <c r="B56" s="199" t="s">
        <v>675</v>
      </c>
      <c r="C56" s="47"/>
      <c r="D56" s="47"/>
      <c r="E56" s="47"/>
      <c r="F56" s="47"/>
      <c r="G56" s="47"/>
      <c r="H56" s="47"/>
      <c r="I56" s="47"/>
      <c r="J56" s="47"/>
      <c r="K56" s="47"/>
    </row>
    <row r="57" spans="1:11" ht="16.5" x14ac:dyDescent="0.3">
      <c r="A57" s="9"/>
      <c r="B57" s="192" t="s">
        <v>789</v>
      </c>
      <c r="C57" s="193"/>
      <c r="D57" s="193"/>
      <c r="E57" s="193"/>
      <c r="F57" s="193"/>
      <c r="G57" s="193"/>
      <c r="H57" s="193"/>
      <c r="I57" s="193"/>
      <c r="J57" s="193"/>
      <c r="K57" s="193"/>
    </row>
    <row r="58" spans="1:11" ht="16.5" x14ac:dyDescent="0.3">
      <c r="A58" s="9"/>
      <c r="B58" s="192" t="s">
        <v>676</v>
      </c>
      <c r="C58" s="193"/>
      <c r="D58" s="193"/>
      <c r="E58" s="193"/>
      <c r="F58" s="193"/>
      <c r="G58" s="193"/>
      <c r="H58" s="193"/>
      <c r="I58" s="193"/>
      <c r="J58" s="193"/>
      <c r="K58" s="193"/>
    </row>
    <row r="59" spans="1:11" ht="16.5" x14ac:dyDescent="0.3">
      <c r="A59" s="9"/>
      <c r="B59" s="192" t="s">
        <v>812</v>
      </c>
      <c r="C59" s="193"/>
      <c r="D59" s="193"/>
      <c r="E59" s="193"/>
      <c r="F59" s="193"/>
      <c r="G59" s="193"/>
      <c r="H59" s="193"/>
      <c r="I59" s="193"/>
      <c r="J59" s="193"/>
      <c r="K59" s="193"/>
    </row>
    <row r="60" spans="1:11" x14ac:dyDescent="0.25">
      <c r="A60" s="9"/>
      <c r="B60" s="281" t="s">
        <v>677</v>
      </c>
      <c r="C60" s="281"/>
      <c r="D60" s="281"/>
      <c r="E60" s="281"/>
      <c r="F60" s="281"/>
      <c r="G60" s="281"/>
      <c r="H60" s="281"/>
      <c r="I60" s="281"/>
      <c r="J60" s="281"/>
      <c r="K60" s="281"/>
    </row>
    <row r="61" spans="1:11" x14ac:dyDescent="0.25">
      <c r="A61" s="9"/>
      <c r="B61" s="281"/>
      <c r="C61" s="281"/>
      <c r="D61" s="281"/>
      <c r="E61" s="281"/>
      <c r="F61" s="281"/>
      <c r="G61" s="281"/>
      <c r="H61" s="281"/>
      <c r="I61" s="281"/>
      <c r="J61" s="281"/>
      <c r="K61" s="281"/>
    </row>
    <row r="62" spans="1:11" ht="16.5" x14ac:dyDescent="0.3">
      <c r="A62" s="9"/>
      <c r="B62" s="192" t="s">
        <v>96</v>
      </c>
      <c r="C62" s="193"/>
      <c r="D62" s="193"/>
      <c r="E62" s="193"/>
      <c r="F62" s="193"/>
      <c r="G62" s="193"/>
      <c r="H62" s="193"/>
      <c r="I62" s="193"/>
      <c r="J62" s="193"/>
      <c r="K62" s="193"/>
    </row>
    <row r="63" spans="1:11" ht="16.5" x14ac:dyDescent="0.3">
      <c r="A63" s="9"/>
      <c r="B63" s="192" t="s">
        <v>97</v>
      </c>
      <c r="C63" s="193"/>
      <c r="D63" s="193"/>
      <c r="E63" s="193"/>
      <c r="F63" s="193"/>
      <c r="G63" s="193"/>
      <c r="H63" s="193"/>
      <c r="I63" s="193"/>
      <c r="J63" s="193"/>
      <c r="K63" s="193"/>
    </row>
    <row r="64" spans="1:11" ht="16.5" x14ac:dyDescent="0.3">
      <c r="A64" s="9"/>
      <c r="B64" s="192" t="s">
        <v>786</v>
      </c>
      <c r="C64" s="193"/>
      <c r="D64" s="193"/>
      <c r="E64" s="193"/>
      <c r="F64" s="193"/>
      <c r="G64" s="193"/>
      <c r="H64" s="193"/>
      <c r="I64" s="193"/>
      <c r="J64" s="193"/>
      <c r="K64" s="193"/>
    </row>
    <row r="65" spans="1:11" ht="16.5" x14ac:dyDescent="0.3">
      <c r="A65" s="9"/>
      <c r="B65" s="194" t="s">
        <v>98</v>
      </c>
      <c r="C65" s="193"/>
      <c r="D65" s="193"/>
      <c r="E65" s="193"/>
      <c r="F65" s="193"/>
      <c r="G65" s="193"/>
      <c r="H65" s="193"/>
      <c r="I65" s="193"/>
      <c r="J65" s="193"/>
      <c r="K65" s="193"/>
    </row>
    <row r="66" spans="1:11" ht="16.5" x14ac:dyDescent="0.3">
      <c r="A66" s="9"/>
      <c r="B66" s="195" t="s">
        <v>788</v>
      </c>
      <c r="C66" s="196"/>
      <c r="D66" s="196"/>
      <c r="E66" s="196"/>
      <c r="F66" s="196"/>
      <c r="G66" s="196"/>
      <c r="H66" s="196"/>
      <c r="I66" s="196"/>
      <c r="J66" s="196"/>
      <c r="K66" s="196"/>
    </row>
    <row r="67" spans="1:11" ht="16.5" x14ac:dyDescent="0.3">
      <c r="A67" s="9"/>
      <c r="B67" s="197" t="s">
        <v>99</v>
      </c>
      <c r="C67" s="196"/>
      <c r="D67" s="196"/>
      <c r="E67" s="196"/>
      <c r="F67" s="196"/>
      <c r="G67" s="196"/>
      <c r="H67" s="196"/>
      <c r="I67" s="196"/>
      <c r="J67" s="196"/>
      <c r="K67" s="196"/>
    </row>
    <row r="68" spans="1:11" ht="16.5" x14ac:dyDescent="0.3">
      <c r="A68" s="9"/>
      <c r="B68" s="198" t="s">
        <v>790</v>
      </c>
      <c r="C68" s="196"/>
      <c r="D68" s="196"/>
      <c r="E68" s="196"/>
      <c r="F68" s="196"/>
      <c r="G68" s="196"/>
      <c r="H68" s="196"/>
      <c r="I68" s="196"/>
      <c r="J68" s="196"/>
      <c r="K68" s="196"/>
    </row>
    <row r="69" spans="1:11" ht="16.5" x14ac:dyDescent="0.3">
      <c r="A69" s="9"/>
      <c r="B69" s="192" t="s">
        <v>679</v>
      </c>
      <c r="C69" s="196"/>
      <c r="D69" s="196"/>
      <c r="E69" s="196"/>
      <c r="F69" s="196"/>
      <c r="G69" s="196"/>
      <c r="H69" s="196"/>
      <c r="I69" s="196"/>
      <c r="J69" s="196"/>
      <c r="K69" s="196"/>
    </row>
    <row r="70" spans="1:11" ht="16.5" x14ac:dyDescent="0.3">
      <c r="A70" s="9"/>
      <c r="B70" s="192" t="s">
        <v>813</v>
      </c>
      <c r="C70" s="196"/>
      <c r="D70" s="196"/>
      <c r="E70" s="196"/>
      <c r="F70" s="196"/>
      <c r="G70" s="196"/>
      <c r="H70" s="196"/>
      <c r="I70" s="196"/>
      <c r="J70" s="196"/>
      <c r="K70" s="196"/>
    </row>
    <row r="71" spans="1:11" x14ac:dyDescent="0.25">
      <c r="A71" s="9"/>
      <c r="B71" s="281" t="s">
        <v>678</v>
      </c>
      <c r="C71" s="281"/>
      <c r="D71" s="281"/>
      <c r="E71" s="281"/>
      <c r="F71" s="281"/>
      <c r="G71" s="281"/>
      <c r="H71" s="281"/>
      <c r="I71" s="281"/>
      <c r="J71" s="281"/>
      <c r="K71" s="281"/>
    </row>
    <row r="72" spans="1:11" x14ac:dyDescent="0.25">
      <c r="A72" s="9"/>
      <c r="B72" s="281"/>
      <c r="C72" s="281"/>
      <c r="D72" s="281"/>
      <c r="E72" s="281"/>
      <c r="F72" s="281"/>
      <c r="G72" s="281"/>
      <c r="H72" s="281"/>
      <c r="I72" s="281"/>
      <c r="J72" s="281"/>
      <c r="K72" s="281"/>
    </row>
    <row r="73" spans="1:11" ht="16.5" x14ac:dyDescent="0.3">
      <c r="A73" s="9"/>
      <c r="B73" s="198" t="s">
        <v>100</v>
      </c>
      <c r="C73" s="196"/>
      <c r="D73" s="196"/>
      <c r="E73" s="196"/>
      <c r="F73" s="196"/>
      <c r="G73" s="196"/>
      <c r="H73" s="196"/>
      <c r="I73" s="196"/>
      <c r="J73" s="196"/>
      <c r="K73" s="196"/>
    </row>
    <row r="74" spans="1:11" ht="16.5" x14ac:dyDescent="0.3">
      <c r="A74" s="9"/>
      <c r="B74" s="198" t="s">
        <v>101</v>
      </c>
      <c r="C74" s="196"/>
      <c r="D74" s="196"/>
      <c r="E74" s="196"/>
      <c r="F74" s="196"/>
      <c r="G74" s="196"/>
      <c r="H74" s="196"/>
      <c r="I74" s="196"/>
      <c r="J74" s="196"/>
      <c r="K74" s="196"/>
    </row>
    <row r="75" spans="1:11" ht="16.5" x14ac:dyDescent="0.3">
      <c r="A75" s="9"/>
      <c r="B75" s="198" t="s">
        <v>787</v>
      </c>
      <c r="C75" s="196"/>
      <c r="D75" s="196"/>
      <c r="E75" s="196"/>
      <c r="F75" s="196"/>
      <c r="G75" s="196"/>
      <c r="H75" s="196"/>
      <c r="I75" s="196"/>
      <c r="J75" s="196"/>
      <c r="K75" s="196"/>
    </row>
    <row r="76" spans="1:11" ht="16.5" x14ac:dyDescent="0.3">
      <c r="A76" s="9"/>
      <c r="B76" s="198" t="s">
        <v>102</v>
      </c>
      <c r="C76" s="196"/>
      <c r="D76" s="196"/>
      <c r="E76" s="196"/>
      <c r="F76" s="196"/>
      <c r="G76" s="196"/>
      <c r="H76" s="196"/>
      <c r="I76" s="196"/>
      <c r="J76" s="196"/>
      <c r="K76" s="196"/>
    </row>
    <row r="77" spans="1:11" x14ac:dyDescent="0.25">
      <c r="A77" s="9"/>
      <c r="B77" s="20"/>
      <c r="C77" s="9"/>
      <c r="D77" s="9"/>
      <c r="E77" s="9"/>
      <c r="F77" s="9"/>
      <c r="G77" s="9"/>
      <c r="H77" s="9"/>
      <c r="I77" s="9"/>
      <c r="J77" s="9"/>
      <c r="K77" s="9"/>
    </row>
    <row r="78" spans="1:11" x14ac:dyDescent="0.25">
      <c r="A78" s="9"/>
      <c r="B78" s="20"/>
      <c r="C78" s="9"/>
      <c r="D78" s="9"/>
      <c r="E78" s="9"/>
      <c r="F78" s="9"/>
      <c r="G78" s="9"/>
      <c r="H78" s="9"/>
      <c r="I78" s="9"/>
      <c r="J78" s="9"/>
      <c r="K78" s="9"/>
    </row>
    <row r="79" spans="1:11" x14ac:dyDescent="0.25">
      <c r="A79" s="9"/>
      <c r="B79" s="20"/>
      <c r="C79" s="9"/>
      <c r="D79" s="9"/>
      <c r="E79" s="9"/>
      <c r="F79" s="9"/>
      <c r="G79" s="9"/>
      <c r="H79" s="9"/>
      <c r="I79" s="9"/>
      <c r="J79" s="9"/>
      <c r="K79" s="9"/>
    </row>
    <row r="80" spans="1:11" x14ac:dyDescent="0.25">
      <c r="A80" s="9"/>
      <c r="B80" s="20"/>
      <c r="C80" s="9"/>
      <c r="D80" s="9"/>
      <c r="E80" s="9"/>
      <c r="F80" s="9"/>
      <c r="G80" s="9"/>
      <c r="H80" s="9"/>
      <c r="I80" s="9"/>
      <c r="J80" s="9"/>
      <c r="K80" s="9"/>
    </row>
    <row r="81" spans="1:11" x14ac:dyDescent="0.25">
      <c r="A81" s="9"/>
      <c r="B81" s="20"/>
      <c r="C81" s="9"/>
      <c r="D81" s="9"/>
      <c r="E81" s="9"/>
      <c r="F81" s="9"/>
      <c r="G81" s="9"/>
      <c r="H81" s="9"/>
      <c r="I81" s="9"/>
      <c r="J81" s="9"/>
      <c r="K81" s="9"/>
    </row>
    <row r="82" spans="1:11" x14ac:dyDescent="0.25">
      <c r="A82" s="9"/>
      <c r="B82" s="20"/>
      <c r="C82" s="9"/>
      <c r="D82" s="9"/>
      <c r="E82" s="9"/>
      <c r="F82" s="9"/>
      <c r="G82" s="9"/>
      <c r="H82" s="9"/>
      <c r="I82" s="9"/>
      <c r="J82" s="9"/>
      <c r="K82" s="9"/>
    </row>
    <row r="83" spans="1:11" x14ac:dyDescent="0.25">
      <c r="A83" s="9"/>
      <c r="B83" s="20"/>
      <c r="C83" s="9"/>
      <c r="D83" s="9"/>
      <c r="E83" s="9"/>
      <c r="F83" s="9"/>
      <c r="G83" s="9"/>
      <c r="H83" s="9"/>
      <c r="I83" s="9"/>
      <c r="J83" s="9"/>
      <c r="K83" s="9"/>
    </row>
    <row r="84" spans="1:11" x14ac:dyDescent="0.25">
      <c r="A84" s="9"/>
      <c r="B84" s="20"/>
      <c r="C84" s="9"/>
      <c r="D84" s="9"/>
      <c r="E84" s="9"/>
      <c r="F84" s="9"/>
      <c r="G84" s="9"/>
      <c r="H84" s="9"/>
      <c r="I84" s="9"/>
      <c r="J84" s="9"/>
      <c r="K84" s="9"/>
    </row>
    <row r="85" spans="1:11" x14ac:dyDescent="0.25">
      <c r="A85" s="9"/>
      <c r="B85" s="20"/>
      <c r="C85" s="9"/>
      <c r="D85" s="9"/>
      <c r="E85" s="9"/>
      <c r="F85" s="9"/>
      <c r="G85" s="9"/>
      <c r="H85" s="9"/>
      <c r="I85" s="9"/>
      <c r="J85" s="9"/>
      <c r="K85" s="9"/>
    </row>
    <row r="86" spans="1:11" x14ac:dyDescent="0.25">
      <c r="A86" s="9"/>
      <c r="B86" s="20"/>
      <c r="C86" s="9"/>
      <c r="D86" s="9"/>
      <c r="E86" s="9"/>
      <c r="F86" s="9"/>
      <c r="G86" s="9"/>
      <c r="H86" s="9"/>
      <c r="I86" s="9"/>
      <c r="J86" s="9"/>
      <c r="K86" s="9"/>
    </row>
    <row r="87" spans="1:11" x14ac:dyDescent="0.25">
      <c r="A87" s="9"/>
      <c r="B87" s="20"/>
      <c r="C87" s="9"/>
      <c r="D87" s="9"/>
      <c r="E87" s="9"/>
      <c r="F87" s="9"/>
      <c r="G87" s="9"/>
      <c r="H87" s="9"/>
      <c r="I87" s="9"/>
      <c r="J87" s="9"/>
      <c r="K87" s="9"/>
    </row>
    <row r="88" spans="1:11" x14ac:dyDescent="0.25">
      <c r="A88" s="9"/>
      <c r="B88" s="20"/>
      <c r="C88" s="9"/>
      <c r="D88" s="9"/>
      <c r="E88" s="9"/>
      <c r="F88" s="9"/>
      <c r="G88" s="9"/>
      <c r="H88" s="9"/>
      <c r="I88" s="9"/>
      <c r="J88" s="9"/>
      <c r="K88" s="9"/>
    </row>
    <row r="89" spans="1:11" x14ac:dyDescent="0.25">
      <c r="A89" s="9"/>
      <c r="B89" s="20"/>
      <c r="C89" s="9"/>
      <c r="D89" s="9"/>
      <c r="E89" s="9"/>
      <c r="F89" s="9"/>
      <c r="G89" s="9"/>
      <c r="H89" s="9"/>
      <c r="I89" s="9"/>
      <c r="J89" s="9"/>
      <c r="K89" s="9"/>
    </row>
    <row r="90" spans="1:11" x14ac:dyDescent="0.25">
      <c r="A90" s="9"/>
      <c r="B90" s="20"/>
      <c r="C90" s="9"/>
      <c r="D90" s="9"/>
      <c r="E90" s="9"/>
      <c r="F90" s="9"/>
      <c r="G90" s="9"/>
      <c r="H90" s="9"/>
      <c r="I90" s="9"/>
      <c r="J90" s="9"/>
      <c r="K90" s="9"/>
    </row>
    <row r="91" spans="1:11" x14ac:dyDescent="0.25">
      <c r="A91" s="9"/>
      <c r="B91" s="20"/>
      <c r="C91" s="9"/>
      <c r="D91" s="9"/>
      <c r="E91" s="9"/>
      <c r="F91" s="9"/>
      <c r="G91" s="9"/>
      <c r="H91" s="9"/>
      <c r="I91" s="9"/>
      <c r="J91" s="9"/>
      <c r="K91" s="9"/>
    </row>
    <row r="92" spans="1:11" x14ac:dyDescent="0.25">
      <c r="A92" s="9"/>
      <c r="B92" s="20"/>
      <c r="C92" s="9"/>
      <c r="D92" s="9"/>
      <c r="E92" s="9"/>
      <c r="F92" s="9"/>
      <c r="G92" s="9"/>
      <c r="H92" s="9"/>
      <c r="I92" s="9"/>
      <c r="J92" s="9"/>
      <c r="K92" s="9"/>
    </row>
    <row r="93" spans="1:11" x14ac:dyDescent="0.25">
      <c r="A93" s="9"/>
      <c r="B93" s="20"/>
      <c r="C93" s="9"/>
      <c r="D93" s="9"/>
      <c r="E93" s="9"/>
      <c r="F93" s="9"/>
      <c r="G93" s="9"/>
      <c r="H93" s="9"/>
      <c r="I93" s="9"/>
      <c r="J93" s="9"/>
      <c r="K93" s="9"/>
    </row>
    <row r="94" spans="1:11" x14ac:dyDescent="0.25">
      <c r="A94" s="9"/>
      <c r="B94" s="20"/>
      <c r="C94" s="9"/>
      <c r="D94" s="9"/>
      <c r="E94" s="9"/>
      <c r="F94" s="9"/>
      <c r="G94" s="9"/>
      <c r="H94" s="9"/>
      <c r="I94" s="9"/>
      <c r="J94" s="9"/>
      <c r="K94" s="9"/>
    </row>
    <row r="95" spans="1:11" x14ac:dyDescent="0.25">
      <c r="A95" s="9"/>
      <c r="B95" s="20"/>
      <c r="C95" s="9"/>
      <c r="D95" s="9"/>
      <c r="E95" s="9"/>
      <c r="F95" s="9"/>
      <c r="G95" s="9"/>
      <c r="H95" s="9"/>
      <c r="I95" s="9"/>
      <c r="J95" s="9"/>
      <c r="K95" s="9"/>
    </row>
    <row r="96" spans="1:11" x14ac:dyDescent="0.25">
      <c r="A96" s="9"/>
      <c r="B96" s="20"/>
      <c r="C96" s="9"/>
      <c r="D96" s="9"/>
      <c r="E96" s="9"/>
      <c r="F96" s="9"/>
      <c r="G96" s="9"/>
      <c r="H96" s="9"/>
      <c r="I96" s="9"/>
      <c r="J96" s="9"/>
      <c r="K96" s="9"/>
    </row>
    <row r="97" spans="1:11" x14ac:dyDescent="0.25">
      <c r="A97" s="9"/>
      <c r="B97" s="20"/>
      <c r="C97" s="9"/>
      <c r="D97" s="9"/>
      <c r="E97" s="9"/>
      <c r="F97" s="9"/>
      <c r="G97" s="9"/>
      <c r="H97" s="9"/>
      <c r="I97" s="9"/>
      <c r="J97" s="9"/>
      <c r="K97" s="9"/>
    </row>
    <row r="98" spans="1:11" x14ac:dyDescent="0.25">
      <c r="A98" s="9"/>
      <c r="B98" s="20"/>
      <c r="C98" s="9"/>
      <c r="D98" s="9"/>
      <c r="E98" s="9"/>
      <c r="F98" s="9"/>
      <c r="G98" s="9"/>
      <c r="H98" s="9"/>
      <c r="I98" s="9"/>
      <c r="J98" s="9"/>
      <c r="K98" s="9"/>
    </row>
    <row r="99" spans="1:11" x14ac:dyDescent="0.25">
      <c r="A99" s="9"/>
      <c r="B99" s="20"/>
      <c r="C99" s="9"/>
      <c r="D99" s="9"/>
      <c r="E99" s="9"/>
      <c r="F99" s="9"/>
      <c r="G99" s="9"/>
      <c r="H99" s="9"/>
      <c r="I99" s="9"/>
      <c r="J99" s="9"/>
      <c r="K99" s="9"/>
    </row>
    <row r="100" spans="1:11" x14ac:dyDescent="0.25">
      <c r="A100" s="9"/>
      <c r="B100" s="20"/>
      <c r="C100" s="9"/>
      <c r="D100" s="9"/>
      <c r="E100" s="9"/>
      <c r="F100" s="9"/>
      <c r="G100" s="9"/>
      <c r="H100" s="9"/>
      <c r="I100" s="9"/>
      <c r="J100" s="9"/>
      <c r="K100" s="9"/>
    </row>
    <row r="101" spans="1:11" x14ac:dyDescent="0.25">
      <c r="A101" s="9"/>
      <c r="B101" s="20"/>
      <c r="C101" s="9"/>
      <c r="D101" s="9"/>
      <c r="E101" s="9"/>
      <c r="F101" s="9"/>
      <c r="G101" s="9"/>
      <c r="H101" s="9"/>
      <c r="I101" s="9"/>
      <c r="J101" s="9"/>
      <c r="K101" s="9"/>
    </row>
    <row r="102" spans="1:11" x14ac:dyDescent="0.25">
      <c r="A102" s="9"/>
      <c r="B102" s="20"/>
      <c r="C102" s="9"/>
      <c r="D102" s="9"/>
      <c r="E102" s="9"/>
      <c r="F102" s="9"/>
      <c r="G102" s="9"/>
      <c r="H102" s="9"/>
      <c r="I102" s="9"/>
      <c r="J102" s="9"/>
      <c r="K102" s="9"/>
    </row>
    <row r="103" spans="1:11" x14ac:dyDescent="0.25">
      <c r="A103" s="9"/>
      <c r="B103" s="20"/>
      <c r="C103" s="9"/>
      <c r="D103" s="9"/>
      <c r="E103" s="9"/>
      <c r="F103" s="9"/>
      <c r="G103" s="9"/>
      <c r="H103" s="9"/>
      <c r="I103" s="9"/>
      <c r="J103" s="9"/>
      <c r="K103" s="9"/>
    </row>
    <row r="104" spans="1:11" x14ac:dyDescent="0.25">
      <c r="A104" s="9"/>
      <c r="B104" s="20"/>
      <c r="C104" s="9"/>
      <c r="D104" s="9"/>
      <c r="E104" s="9"/>
      <c r="F104" s="9"/>
      <c r="G104" s="9"/>
      <c r="H104" s="9"/>
      <c r="I104" s="9"/>
      <c r="J104" s="9"/>
      <c r="K104" s="9"/>
    </row>
    <row r="105" spans="1:11" x14ac:dyDescent="0.25">
      <c r="A105" s="9"/>
      <c r="B105" s="20"/>
      <c r="C105" s="9"/>
      <c r="D105" s="9"/>
      <c r="E105" s="9"/>
      <c r="F105" s="9"/>
      <c r="G105" s="9"/>
      <c r="H105" s="9"/>
      <c r="I105" s="9"/>
      <c r="J105" s="9"/>
      <c r="K105" s="9"/>
    </row>
    <row r="106" spans="1:11" x14ac:dyDescent="0.25">
      <c r="A106" s="9"/>
      <c r="B106" s="20"/>
      <c r="C106" s="9"/>
      <c r="D106" s="9"/>
      <c r="E106" s="9"/>
      <c r="F106" s="9"/>
      <c r="G106" s="9"/>
      <c r="H106" s="9"/>
      <c r="I106" s="9"/>
      <c r="J106" s="9"/>
      <c r="K106" s="9"/>
    </row>
    <row r="107" spans="1:11" x14ac:dyDescent="0.25">
      <c r="A107" s="9"/>
      <c r="B107" s="20"/>
      <c r="C107" s="9"/>
      <c r="D107" s="9"/>
      <c r="E107" s="9"/>
      <c r="F107" s="9"/>
      <c r="G107" s="9"/>
      <c r="H107" s="9"/>
      <c r="I107" s="9"/>
      <c r="J107" s="9"/>
      <c r="K107" s="9"/>
    </row>
    <row r="108" spans="1:11" x14ac:dyDescent="0.25">
      <c r="A108" s="9"/>
      <c r="B108" s="20"/>
      <c r="C108" s="9"/>
      <c r="D108" s="9"/>
      <c r="E108" s="9"/>
      <c r="F108" s="9"/>
      <c r="G108" s="9"/>
      <c r="H108" s="9"/>
      <c r="I108" s="9"/>
      <c r="J108" s="9"/>
      <c r="K108" s="9"/>
    </row>
    <row r="109" spans="1:11" x14ac:dyDescent="0.25">
      <c r="A109" s="9"/>
      <c r="B109" s="20"/>
      <c r="C109" s="9"/>
      <c r="D109" s="9"/>
      <c r="E109" s="9"/>
      <c r="F109" s="9"/>
      <c r="G109" s="9"/>
      <c r="H109" s="9"/>
      <c r="I109" s="9"/>
      <c r="J109" s="9"/>
      <c r="K109" s="9"/>
    </row>
    <row r="110" spans="1:11" x14ac:dyDescent="0.25">
      <c r="A110" s="9"/>
      <c r="B110" s="20"/>
      <c r="C110" s="9"/>
      <c r="D110" s="9"/>
      <c r="E110" s="9"/>
      <c r="F110" s="9"/>
      <c r="G110" s="9"/>
      <c r="H110" s="9"/>
      <c r="I110" s="9"/>
      <c r="J110" s="9"/>
      <c r="K110" s="9"/>
    </row>
    <row r="111" spans="1:11" x14ac:dyDescent="0.25">
      <c r="A111" s="9"/>
      <c r="B111" s="20"/>
      <c r="C111" s="9"/>
      <c r="D111" s="9"/>
      <c r="E111" s="9"/>
      <c r="F111" s="9"/>
      <c r="G111" s="9"/>
      <c r="H111" s="9"/>
      <c r="I111" s="9"/>
      <c r="J111" s="9"/>
      <c r="K111" s="9"/>
    </row>
    <row r="112" spans="1:11" x14ac:dyDescent="0.25">
      <c r="A112" s="9"/>
      <c r="B112" s="20"/>
      <c r="C112" s="9"/>
      <c r="D112" s="9"/>
      <c r="E112" s="9"/>
      <c r="F112" s="9"/>
      <c r="G112" s="9"/>
      <c r="H112" s="9"/>
      <c r="I112" s="9"/>
      <c r="J112" s="9"/>
      <c r="K112" s="9"/>
    </row>
    <row r="113" spans="1:11" x14ac:dyDescent="0.25">
      <c r="A113" s="9"/>
      <c r="B113" s="20"/>
      <c r="C113" s="9"/>
      <c r="D113" s="9"/>
      <c r="E113" s="9"/>
      <c r="F113" s="9"/>
      <c r="G113" s="9"/>
      <c r="H113" s="9"/>
      <c r="I113" s="9"/>
      <c r="J113" s="9"/>
      <c r="K113" s="9"/>
    </row>
    <row r="114" spans="1:11" x14ac:dyDescent="0.25">
      <c r="A114" s="9"/>
      <c r="B114" s="20"/>
      <c r="C114" s="9"/>
      <c r="D114" s="9"/>
      <c r="E114" s="9"/>
      <c r="F114" s="9"/>
      <c r="G114" s="9"/>
      <c r="H114" s="9"/>
      <c r="I114" s="9"/>
      <c r="J114" s="9"/>
      <c r="K114" s="9"/>
    </row>
    <row r="115" spans="1:11" x14ac:dyDescent="0.25">
      <c r="A115" s="9"/>
      <c r="B115" s="20"/>
      <c r="C115" s="9"/>
      <c r="D115" s="9"/>
      <c r="E115" s="9"/>
      <c r="F115" s="9"/>
      <c r="G115" s="9"/>
      <c r="H115" s="9"/>
      <c r="I115" s="9"/>
      <c r="J115" s="9"/>
      <c r="K115" s="9"/>
    </row>
    <row r="116" spans="1:11" x14ac:dyDescent="0.25">
      <c r="A116" s="9"/>
      <c r="B116" s="20"/>
      <c r="C116" s="9"/>
      <c r="D116" s="9"/>
      <c r="E116" s="9"/>
      <c r="F116" s="9"/>
      <c r="G116" s="9"/>
      <c r="H116" s="9"/>
      <c r="I116" s="9"/>
      <c r="J116" s="9"/>
      <c r="K116" s="9"/>
    </row>
    <row r="117" spans="1:11" ht="15" customHeight="1" x14ac:dyDescent="0.25">
      <c r="A117" s="9"/>
      <c r="B117" s="20"/>
      <c r="C117" s="9"/>
      <c r="D117" s="9"/>
      <c r="E117" s="9"/>
      <c r="F117" s="9"/>
      <c r="G117" s="9"/>
      <c r="H117" s="9"/>
      <c r="I117" s="9"/>
      <c r="J117" s="9"/>
      <c r="K117" s="9"/>
    </row>
    <row r="118" spans="1:11" x14ac:dyDescent="0.25">
      <c r="A118" s="9"/>
      <c r="B118" s="20"/>
      <c r="C118" s="9"/>
      <c r="D118" s="9"/>
      <c r="E118" s="9"/>
      <c r="F118" s="9"/>
      <c r="G118" s="9"/>
      <c r="H118" s="9"/>
      <c r="I118" s="9"/>
      <c r="J118" s="9"/>
      <c r="K118" s="9"/>
    </row>
    <row r="119" spans="1:11" x14ac:dyDescent="0.25">
      <c r="A119" s="9"/>
      <c r="B119" s="20"/>
      <c r="C119" s="9"/>
      <c r="D119" s="9"/>
      <c r="E119" s="9"/>
      <c r="F119" s="9"/>
      <c r="G119" s="9"/>
      <c r="H119" s="9"/>
      <c r="I119" s="9"/>
      <c r="J119" s="9"/>
      <c r="K119" s="9"/>
    </row>
    <row r="120" spans="1:11" x14ac:dyDescent="0.25">
      <c r="A120" s="9"/>
      <c r="B120" s="20"/>
      <c r="C120" s="9"/>
      <c r="D120" s="9"/>
      <c r="E120" s="9"/>
      <c r="F120" s="9"/>
      <c r="G120" s="9"/>
      <c r="H120" s="9"/>
      <c r="I120" s="9"/>
      <c r="J120" s="9"/>
      <c r="K120" s="9"/>
    </row>
    <row r="121" spans="1:11" x14ac:dyDescent="0.25">
      <c r="A121" s="9"/>
      <c r="B121" s="20"/>
      <c r="C121" s="9"/>
      <c r="D121" s="9"/>
      <c r="E121" s="9"/>
      <c r="F121" s="9"/>
      <c r="G121" s="9"/>
      <c r="H121" s="9"/>
      <c r="I121" s="9"/>
      <c r="J121" s="9"/>
      <c r="K121" s="9"/>
    </row>
    <row r="122" spans="1:11" x14ac:dyDescent="0.25">
      <c r="A122" s="9"/>
      <c r="B122" s="20"/>
      <c r="C122" s="9"/>
      <c r="D122" s="9"/>
      <c r="E122" s="9"/>
      <c r="F122" s="9"/>
      <c r="G122" s="9"/>
      <c r="H122" s="9"/>
      <c r="I122" s="9"/>
      <c r="J122" s="9"/>
      <c r="K122" s="9"/>
    </row>
    <row r="123" spans="1:11" x14ac:dyDescent="0.25">
      <c r="A123" s="9"/>
      <c r="B123" s="20"/>
      <c r="C123" s="9"/>
      <c r="D123" s="9"/>
      <c r="E123" s="9"/>
      <c r="F123" s="9"/>
      <c r="G123" s="9"/>
      <c r="H123" s="9"/>
      <c r="I123" s="9"/>
      <c r="J123" s="9"/>
      <c r="K123" s="9"/>
    </row>
    <row r="124" spans="1:11" x14ac:dyDescent="0.25">
      <c r="A124" s="9"/>
      <c r="B124" s="20"/>
      <c r="C124" s="9"/>
      <c r="D124" s="9"/>
      <c r="E124" s="9"/>
      <c r="F124" s="9"/>
      <c r="G124" s="9"/>
      <c r="H124" s="9"/>
      <c r="I124" s="9"/>
      <c r="J124" s="9"/>
      <c r="K124" s="9"/>
    </row>
    <row r="125" spans="1:11" x14ac:dyDescent="0.25">
      <c r="A125" s="9"/>
      <c r="B125" s="20"/>
      <c r="C125" s="9"/>
      <c r="D125" s="9"/>
      <c r="E125" s="9"/>
      <c r="F125" s="9"/>
      <c r="G125" s="9"/>
      <c r="H125" s="9"/>
      <c r="I125" s="9"/>
      <c r="J125" s="9"/>
      <c r="K125" s="9"/>
    </row>
    <row r="126" spans="1:11" x14ac:dyDescent="0.25">
      <c r="A126" s="9"/>
      <c r="B126" s="20"/>
      <c r="C126" s="9"/>
      <c r="D126" s="9"/>
      <c r="E126" s="9"/>
      <c r="F126" s="9"/>
      <c r="G126" s="9"/>
      <c r="H126" s="9"/>
      <c r="I126" s="9"/>
      <c r="J126" s="9"/>
      <c r="K126" s="9"/>
    </row>
    <row r="127" spans="1:11" ht="15" customHeight="1" x14ac:dyDescent="0.25">
      <c r="A127" s="9"/>
      <c r="B127" s="20"/>
      <c r="C127" s="9"/>
      <c r="D127" s="9"/>
      <c r="E127" s="9"/>
      <c r="F127" s="9"/>
      <c r="G127" s="9"/>
      <c r="H127" s="9"/>
      <c r="I127" s="9"/>
      <c r="J127" s="9"/>
      <c r="K127" s="9"/>
    </row>
    <row r="128" spans="1:11" x14ac:dyDescent="0.25">
      <c r="A128" s="9"/>
      <c r="B128" s="20"/>
      <c r="C128" s="9"/>
      <c r="D128" s="9"/>
      <c r="E128" s="9"/>
      <c r="F128" s="9"/>
      <c r="G128" s="9"/>
      <c r="H128" s="9"/>
      <c r="I128" s="9"/>
      <c r="J128" s="9"/>
      <c r="K128" s="9"/>
    </row>
    <row r="129" spans="1:11" x14ac:dyDescent="0.25">
      <c r="A129" s="9"/>
      <c r="B129" s="20"/>
      <c r="C129" s="9"/>
      <c r="D129" s="9"/>
      <c r="E129" s="9"/>
      <c r="F129" s="9"/>
      <c r="G129" s="9"/>
      <c r="H129" s="9"/>
      <c r="I129" s="9"/>
      <c r="J129" s="9"/>
      <c r="K129" s="9"/>
    </row>
    <row r="130" spans="1:11" x14ac:dyDescent="0.25">
      <c r="A130" s="9"/>
      <c r="B130" s="20"/>
      <c r="C130" s="9"/>
      <c r="D130" s="9"/>
      <c r="E130" s="9"/>
      <c r="F130" s="9"/>
      <c r="G130" s="9"/>
      <c r="H130" s="9"/>
      <c r="I130" s="9"/>
      <c r="J130" s="9"/>
      <c r="K130" s="9"/>
    </row>
    <row r="131" spans="1:11" x14ac:dyDescent="0.25">
      <c r="A131" s="9"/>
      <c r="B131" s="20"/>
      <c r="C131" s="9"/>
      <c r="D131" s="9"/>
      <c r="E131" s="9"/>
      <c r="F131" s="9"/>
      <c r="G131" s="9"/>
      <c r="H131" s="9"/>
      <c r="I131" s="9"/>
      <c r="J131" s="9"/>
      <c r="K131" s="9"/>
    </row>
    <row r="132" spans="1:11" x14ac:dyDescent="0.25">
      <c r="A132" s="9"/>
      <c r="B132" s="20"/>
      <c r="C132" s="9"/>
      <c r="D132" s="9"/>
      <c r="E132" s="9"/>
      <c r="F132" s="9"/>
      <c r="G132" s="9"/>
      <c r="H132" s="9"/>
      <c r="I132" s="9"/>
      <c r="J132" s="9"/>
      <c r="K132" s="9"/>
    </row>
    <row r="133" spans="1:11" x14ac:dyDescent="0.25">
      <c r="A133" s="9"/>
      <c r="B133" s="20"/>
      <c r="C133" s="9"/>
      <c r="D133" s="9"/>
      <c r="E133" s="9"/>
      <c r="F133" s="9"/>
      <c r="G133" s="9"/>
      <c r="H133" s="9"/>
      <c r="I133" s="9"/>
      <c r="J133" s="9"/>
      <c r="K133" s="9"/>
    </row>
    <row r="134" spans="1:11" x14ac:dyDescent="0.25">
      <c r="A134" s="9"/>
      <c r="B134" s="20"/>
      <c r="C134" s="9"/>
      <c r="D134" s="9"/>
      <c r="E134" s="9"/>
      <c r="F134" s="9"/>
      <c r="G134" s="9"/>
      <c r="H134" s="9"/>
      <c r="I134" s="9"/>
      <c r="J134" s="9"/>
      <c r="K134" s="9"/>
    </row>
    <row r="135" spans="1:11" ht="15" customHeight="1" x14ac:dyDescent="0.25">
      <c r="A135" s="9"/>
      <c r="B135" s="20"/>
      <c r="C135" s="9"/>
      <c r="D135" s="9"/>
      <c r="E135" s="9"/>
      <c r="F135" s="9"/>
      <c r="G135" s="9"/>
      <c r="H135" s="9"/>
      <c r="I135" s="9"/>
      <c r="J135" s="9"/>
      <c r="K135" s="9"/>
    </row>
    <row r="136" spans="1:11" x14ac:dyDescent="0.25">
      <c r="A136" s="9"/>
      <c r="B136" s="20"/>
      <c r="C136" s="9"/>
      <c r="D136" s="9"/>
      <c r="E136" s="9"/>
      <c r="F136" s="9"/>
      <c r="G136" s="9"/>
      <c r="H136" s="9"/>
      <c r="I136" s="9"/>
      <c r="J136" s="9"/>
      <c r="K136" s="9"/>
    </row>
    <row r="137" spans="1:11" x14ac:dyDescent="0.25">
      <c r="A137" s="9"/>
      <c r="B137" s="20"/>
      <c r="C137" s="9"/>
      <c r="D137" s="9"/>
      <c r="E137" s="9"/>
      <c r="F137" s="9"/>
      <c r="G137" s="9"/>
      <c r="H137" s="9"/>
      <c r="I137" s="9"/>
      <c r="J137" s="9"/>
      <c r="K137" s="9"/>
    </row>
    <row r="138" spans="1:11" x14ac:dyDescent="0.25">
      <c r="A138" s="9"/>
      <c r="B138" s="20"/>
      <c r="C138" s="9"/>
      <c r="D138" s="9"/>
      <c r="E138" s="9"/>
      <c r="F138" s="9"/>
      <c r="G138" s="9"/>
      <c r="H138" s="9"/>
      <c r="I138" s="9"/>
      <c r="J138" s="9"/>
      <c r="K138" s="9"/>
    </row>
    <row r="139" spans="1:11" x14ac:dyDescent="0.25">
      <c r="A139" s="9"/>
      <c r="B139" s="20"/>
      <c r="C139" s="9"/>
      <c r="D139" s="9"/>
      <c r="E139" s="9"/>
      <c r="F139" s="9"/>
      <c r="G139" s="9"/>
      <c r="H139" s="9"/>
      <c r="I139" s="9"/>
      <c r="J139" s="9"/>
      <c r="K139" s="9"/>
    </row>
    <row r="140" spans="1:11" x14ac:dyDescent="0.25">
      <c r="A140" s="9"/>
      <c r="B140" s="20"/>
      <c r="C140" s="9"/>
      <c r="D140" s="9"/>
      <c r="E140" s="9"/>
      <c r="F140" s="9"/>
      <c r="G140" s="9"/>
      <c r="H140" s="9"/>
      <c r="I140" s="9"/>
      <c r="J140" s="9"/>
      <c r="K140" s="9"/>
    </row>
    <row r="141" spans="1:11" x14ac:dyDescent="0.25">
      <c r="A141" s="9"/>
      <c r="B141" s="20"/>
      <c r="C141" s="9"/>
      <c r="D141" s="9"/>
      <c r="E141" s="9"/>
      <c r="F141" s="9"/>
      <c r="G141" s="9"/>
      <c r="H141" s="9"/>
      <c r="I141" s="9"/>
      <c r="J141" s="9"/>
      <c r="K141" s="9"/>
    </row>
    <row r="142" spans="1:11" x14ac:dyDescent="0.25">
      <c r="A142" s="9"/>
      <c r="B142" s="20"/>
      <c r="C142" s="9"/>
      <c r="D142" s="9"/>
      <c r="E142" s="9"/>
      <c r="F142" s="9"/>
      <c r="G142" s="9"/>
      <c r="H142" s="9"/>
      <c r="I142" s="9"/>
      <c r="J142" s="9"/>
      <c r="K142" s="9"/>
    </row>
    <row r="143" spans="1:11" x14ac:dyDescent="0.25">
      <c r="A143" s="9"/>
      <c r="B143" s="20"/>
      <c r="C143" s="9"/>
      <c r="D143" s="9"/>
      <c r="E143" s="9"/>
      <c r="F143" s="9"/>
      <c r="G143" s="9"/>
      <c r="H143" s="9"/>
      <c r="I143" s="9"/>
      <c r="J143" s="9"/>
      <c r="K143" s="9"/>
    </row>
    <row r="144" spans="1:11" x14ac:dyDescent="0.25">
      <c r="A144" s="9"/>
      <c r="B144" s="20"/>
      <c r="C144" s="9"/>
      <c r="D144" s="9"/>
      <c r="E144" s="9"/>
      <c r="F144" s="9"/>
      <c r="G144" s="9"/>
      <c r="H144" s="9"/>
      <c r="I144" s="9"/>
      <c r="J144" s="9"/>
      <c r="K144" s="9"/>
    </row>
    <row r="145" spans="1:11" x14ac:dyDescent="0.25">
      <c r="A145" s="9"/>
      <c r="B145" s="20"/>
      <c r="C145" s="9"/>
      <c r="D145" s="9"/>
      <c r="E145" s="9"/>
      <c r="F145" s="9"/>
      <c r="G145" s="9"/>
      <c r="H145" s="9"/>
      <c r="I145" s="9"/>
      <c r="J145" s="9"/>
      <c r="K145" s="9"/>
    </row>
    <row r="146" spans="1:11" x14ac:dyDescent="0.25">
      <c r="A146" s="9"/>
      <c r="B146" s="20"/>
      <c r="C146" s="9"/>
      <c r="D146" s="9"/>
      <c r="E146" s="9"/>
      <c r="F146" s="9"/>
      <c r="G146" s="9"/>
      <c r="H146" s="9"/>
      <c r="I146" s="9"/>
      <c r="J146" s="9"/>
      <c r="K146" s="9"/>
    </row>
    <row r="147" spans="1:11" x14ac:dyDescent="0.25">
      <c r="A147" s="9"/>
      <c r="B147" s="20"/>
      <c r="C147" s="9"/>
      <c r="D147" s="9"/>
      <c r="E147" s="9"/>
      <c r="F147" s="9"/>
      <c r="G147" s="9"/>
      <c r="H147" s="9"/>
      <c r="I147" s="9"/>
      <c r="J147" s="9"/>
      <c r="K147" s="9"/>
    </row>
    <row r="148" spans="1:11" x14ac:dyDescent="0.25">
      <c r="A148" s="9"/>
      <c r="B148" s="20"/>
      <c r="C148" s="9"/>
      <c r="D148" s="9"/>
      <c r="E148" s="9"/>
      <c r="F148" s="9"/>
      <c r="G148" s="9"/>
      <c r="H148" s="9"/>
      <c r="I148" s="9"/>
      <c r="J148" s="9"/>
      <c r="K148" s="9"/>
    </row>
    <row r="149" spans="1:11" x14ac:dyDescent="0.25">
      <c r="A149" s="9"/>
      <c r="B149" s="20"/>
      <c r="C149" s="9"/>
      <c r="D149" s="9"/>
      <c r="E149" s="9"/>
      <c r="F149" s="9"/>
      <c r="G149" s="9"/>
      <c r="H149" s="9"/>
      <c r="I149" s="9"/>
      <c r="J149" s="9"/>
      <c r="K149" s="9"/>
    </row>
    <row r="150" spans="1:11" x14ac:dyDescent="0.25">
      <c r="A150" s="9"/>
      <c r="B150" s="20"/>
      <c r="C150" s="9"/>
      <c r="D150" s="9"/>
      <c r="E150" s="9"/>
      <c r="F150" s="9"/>
      <c r="G150" s="9"/>
      <c r="H150" s="9"/>
      <c r="I150" s="9"/>
      <c r="J150" s="9"/>
      <c r="K150" s="9"/>
    </row>
    <row r="151" spans="1:11" x14ac:dyDescent="0.25">
      <c r="A151" s="9"/>
      <c r="B151" s="20"/>
      <c r="C151" s="9"/>
      <c r="D151" s="9"/>
      <c r="E151" s="9"/>
      <c r="F151" s="9"/>
      <c r="G151" s="9"/>
      <c r="H151" s="9"/>
      <c r="I151" s="9"/>
      <c r="J151" s="9"/>
      <c r="K151" s="9"/>
    </row>
    <row r="152" spans="1:11" x14ac:dyDescent="0.25">
      <c r="A152" s="9"/>
      <c r="B152" s="20"/>
      <c r="C152" s="9"/>
      <c r="D152" s="9"/>
      <c r="E152" s="9"/>
      <c r="F152" s="9"/>
      <c r="G152" s="9"/>
      <c r="H152" s="9"/>
      <c r="I152" s="9"/>
      <c r="J152" s="9"/>
      <c r="K152" s="9"/>
    </row>
    <row r="153" spans="1:11" x14ac:dyDescent="0.25">
      <c r="A153" s="9"/>
      <c r="B153" s="20"/>
      <c r="C153" s="9"/>
      <c r="D153" s="9"/>
      <c r="E153" s="9"/>
      <c r="F153" s="9"/>
      <c r="G153" s="9"/>
      <c r="H153" s="9"/>
      <c r="I153" s="9"/>
      <c r="J153" s="9"/>
      <c r="K153" s="9"/>
    </row>
    <row r="154" spans="1:11" x14ac:dyDescent="0.25">
      <c r="A154" s="9"/>
      <c r="B154" s="20"/>
      <c r="C154" s="9"/>
      <c r="D154" s="9"/>
      <c r="E154" s="9"/>
      <c r="F154" s="9"/>
      <c r="G154" s="9"/>
      <c r="H154" s="9"/>
      <c r="I154" s="9"/>
      <c r="J154" s="9"/>
      <c r="K154" s="9"/>
    </row>
    <row r="155" spans="1:11" x14ac:dyDescent="0.25">
      <c r="A155" s="9"/>
      <c r="B155" s="20"/>
      <c r="C155" s="9"/>
      <c r="D155" s="9"/>
      <c r="E155" s="9"/>
      <c r="F155" s="9"/>
      <c r="G155" s="9"/>
      <c r="H155" s="9"/>
      <c r="I155" s="9"/>
      <c r="J155" s="9"/>
      <c r="K155" s="9"/>
    </row>
    <row r="156" spans="1:11" x14ac:dyDescent="0.25">
      <c r="A156" s="9"/>
      <c r="B156" s="20"/>
      <c r="C156" s="9"/>
      <c r="D156" s="9"/>
      <c r="E156" s="9"/>
      <c r="F156" s="9"/>
      <c r="G156" s="9"/>
      <c r="H156" s="9"/>
      <c r="I156" s="9"/>
      <c r="J156" s="9"/>
      <c r="K156" s="9"/>
    </row>
    <row r="157" spans="1:11" x14ac:dyDescent="0.25">
      <c r="A157" s="9"/>
      <c r="B157" s="20"/>
      <c r="C157" s="9"/>
      <c r="D157" s="9"/>
      <c r="E157" s="9"/>
      <c r="F157" s="9"/>
      <c r="G157" s="9"/>
      <c r="H157" s="9"/>
      <c r="I157" s="9"/>
      <c r="J157" s="9"/>
      <c r="K157" s="9"/>
    </row>
    <row r="158" spans="1:11" x14ac:dyDescent="0.25">
      <c r="A158" s="9"/>
      <c r="B158" s="20"/>
      <c r="C158" s="9"/>
      <c r="D158" s="9"/>
      <c r="E158" s="9"/>
      <c r="F158" s="9"/>
      <c r="G158" s="9"/>
      <c r="H158" s="9"/>
      <c r="I158" s="9"/>
      <c r="J158" s="9"/>
      <c r="K158" s="9"/>
    </row>
    <row r="159" spans="1:11" x14ac:dyDescent="0.25">
      <c r="A159" s="9"/>
      <c r="B159" s="20"/>
      <c r="C159" s="9"/>
      <c r="D159" s="9"/>
      <c r="E159" s="9"/>
      <c r="F159" s="9"/>
      <c r="G159" s="9"/>
      <c r="H159" s="9"/>
      <c r="I159" s="9"/>
      <c r="J159" s="9"/>
      <c r="K159" s="9"/>
    </row>
    <row r="160" spans="1:11" x14ac:dyDescent="0.25">
      <c r="A160" s="9"/>
      <c r="B160" s="20"/>
      <c r="C160" s="9"/>
      <c r="D160" s="9"/>
      <c r="E160" s="9"/>
      <c r="F160" s="9"/>
      <c r="G160" s="9"/>
      <c r="H160" s="9"/>
      <c r="I160" s="9"/>
      <c r="J160" s="9"/>
      <c r="K160" s="9"/>
    </row>
    <row r="161" spans="1:11" x14ac:dyDescent="0.25">
      <c r="A161" s="9"/>
      <c r="B161" s="20"/>
      <c r="C161" s="9"/>
      <c r="D161" s="9"/>
      <c r="E161" s="9"/>
      <c r="F161" s="9"/>
      <c r="G161" s="9"/>
      <c r="H161" s="9"/>
      <c r="I161" s="9"/>
      <c r="J161" s="9"/>
      <c r="K161" s="9"/>
    </row>
    <row r="162" spans="1:11" x14ac:dyDescent="0.25">
      <c r="A162" s="9"/>
      <c r="B162" s="20"/>
      <c r="C162" s="9"/>
      <c r="D162" s="9"/>
      <c r="E162" s="9"/>
      <c r="F162" s="9"/>
      <c r="G162" s="9"/>
      <c r="H162" s="9"/>
      <c r="I162" s="9"/>
      <c r="J162" s="9"/>
      <c r="K162" s="9"/>
    </row>
    <row r="163" spans="1:11" x14ac:dyDescent="0.25">
      <c r="A163" s="9"/>
      <c r="B163" s="20"/>
      <c r="C163" s="9"/>
      <c r="D163" s="9"/>
      <c r="E163" s="9"/>
      <c r="F163" s="9"/>
      <c r="G163" s="9"/>
      <c r="H163" s="9"/>
      <c r="I163" s="9"/>
      <c r="J163" s="9"/>
      <c r="K163" s="9"/>
    </row>
    <row r="164" spans="1:11" x14ac:dyDescent="0.25">
      <c r="A164" s="9"/>
      <c r="B164" s="20"/>
      <c r="C164" s="9"/>
      <c r="D164" s="9"/>
      <c r="E164" s="9"/>
      <c r="F164" s="9"/>
      <c r="G164" s="9"/>
      <c r="H164" s="9"/>
      <c r="I164" s="9"/>
      <c r="J164" s="9"/>
      <c r="K164" s="9"/>
    </row>
    <row r="165" spans="1:11" x14ac:dyDescent="0.25">
      <c r="A165" s="9"/>
      <c r="B165" s="20"/>
      <c r="C165" s="9"/>
      <c r="D165" s="9"/>
      <c r="E165" s="9"/>
      <c r="F165" s="9"/>
      <c r="G165" s="9"/>
      <c r="H165" s="9"/>
      <c r="I165" s="9"/>
      <c r="J165" s="9"/>
      <c r="K165" s="9"/>
    </row>
    <row r="166" spans="1:11" x14ac:dyDescent="0.25">
      <c r="A166" s="9"/>
      <c r="B166" s="20"/>
      <c r="C166" s="9"/>
      <c r="D166" s="9"/>
      <c r="E166" s="9"/>
      <c r="F166" s="9"/>
      <c r="G166" s="9"/>
      <c r="H166" s="9"/>
      <c r="I166" s="9"/>
      <c r="J166" s="9"/>
      <c r="K166" s="9"/>
    </row>
    <row r="167" spans="1:11" x14ac:dyDescent="0.25">
      <c r="A167" s="9"/>
      <c r="B167" s="20"/>
      <c r="C167" s="9"/>
      <c r="D167" s="9"/>
      <c r="E167" s="9"/>
      <c r="F167" s="9"/>
      <c r="G167" s="9"/>
      <c r="H167" s="9"/>
      <c r="I167" s="9"/>
      <c r="J167" s="9"/>
      <c r="K167" s="9"/>
    </row>
    <row r="168" spans="1:11" x14ac:dyDescent="0.25">
      <c r="A168" s="9"/>
      <c r="B168" s="20"/>
      <c r="C168" s="9"/>
      <c r="D168" s="9"/>
      <c r="E168" s="9"/>
      <c r="F168" s="9"/>
      <c r="G168" s="9"/>
      <c r="H168" s="9"/>
      <c r="I168" s="9"/>
      <c r="J168" s="9"/>
      <c r="K168" s="9"/>
    </row>
    <row r="169" spans="1:11" x14ac:dyDescent="0.25">
      <c r="A169" s="9"/>
      <c r="B169" s="20"/>
      <c r="C169" s="9"/>
      <c r="D169" s="9"/>
      <c r="E169" s="9"/>
      <c r="F169" s="9"/>
      <c r="G169" s="9"/>
      <c r="H169" s="9"/>
      <c r="I169" s="9"/>
      <c r="J169" s="9"/>
      <c r="K169" s="9"/>
    </row>
    <row r="170" spans="1:11" x14ac:dyDescent="0.25">
      <c r="A170" s="9"/>
      <c r="B170" s="20"/>
      <c r="C170" s="9"/>
      <c r="D170" s="9"/>
      <c r="E170" s="9"/>
      <c r="F170" s="9"/>
      <c r="G170" s="9"/>
      <c r="H170" s="9"/>
      <c r="I170" s="9"/>
      <c r="J170" s="9"/>
      <c r="K170" s="9"/>
    </row>
    <row r="171" spans="1:11" x14ac:dyDescent="0.25">
      <c r="A171" s="9"/>
      <c r="B171" s="20"/>
      <c r="C171" s="9"/>
      <c r="D171" s="9"/>
      <c r="E171" s="9"/>
      <c r="F171" s="9"/>
      <c r="G171" s="9"/>
      <c r="H171" s="9"/>
      <c r="I171" s="9"/>
      <c r="J171" s="9"/>
      <c r="K171" s="9"/>
    </row>
    <row r="172" spans="1:11" x14ac:dyDescent="0.25">
      <c r="A172" s="9"/>
      <c r="B172" s="20"/>
      <c r="C172" s="9"/>
      <c r="D172" s="9"/>
      <c r="E172" s="9"/>
      <c r="F172" s="9"/>
      <c r="G172" s="9"/>
      <c r="H172" s="9"/>
      <c r="I172" s="9"/>
      <c r="J172" s="9"/>
      <c r="K172" s="9"/>
    </row>
    <row r="173" spans="1:11" x14ac:dyDescent="0.25">
      <c r="A173" s="9"/>
      <c r="B173" s="20"/>
      <c r="C173" s="9"/>
      <c r="D173" s="9"/>
      <c r="E173" s="9"/>
      <c r="F173" s="9"/>
      <c r="G173" s="9"/>
      <c r="H173" s="9"/>
      <c r="I173" s="9"/>
      <c r="J173" s="9"/>
      <c r="K173" s="9"/>
    </row>
    <row r="174" spans="1:11" x14ac:dyDescent="0.25">
      <c r="A174" s="9"/>
      <c r="B174" s="20"/>
      <c r="C174" s="9"/>
      <c r="D174" s="9"/>
      <c r="E174" s="9"/>
      <c r="F174" s="9"/>
      <c r="G174" s="9"/>
      <c r="H174" s="9"/>
      <c r="I174" s="9"/>
      <c r="J174" s="9"/>
      <c r="K174" s="9"/>
    </row>
    <row r="175" spans="1:11" x14ac:dyDescent="0.25">
      <c r="A175" s="9"/>
      <c r="B175" s="20"/>
      <c r="C175" s="9"/>
      <c r="D175" s="9"/>
      <c r="E175" s="9"/>
      <c r="F175" s="9"/>
      <c r="G175" s="9"/>
      <c r="H175" s="9"/>
      <c r="I175" s="9"/>
      <c r="J175" s="9"/>
      <c r="K175" s="9"/>
    </row>
    <row r="176" spans="1:11" x14ac:dyDescent="0.25">
      <c r="A176" s="9"/>
      <c r="B176" s="20"/>
      <c r="C176" s="9"/>
      <c r="D176" s="9"/>
      <c r="E176" s="9"/>
      <c r="F176" s="9"/>
      <c r="G176" s="9"/>
      <c r="H176" s="9"/>
      <c r="I176" s="9"/>
      <c r="J176" s="9"/>
      <c r="K176" s="9"/>
    </row>
    <row r="177" spans="1:11" x14ac:dyDescent="0.25">
      <c r="A177" s="9"/>
      <c r="B177" s="20"/>
      <c r="C177" s="9"/>
      <c r="D177" s="9"/>
      <c r="E177" s="9"/>
      <c r="F177" s="9"/>
      <c r="G177" s="9"/>
      <c r="H177" s="9"/>
      <c r="I177" s="9"/>
      <c r="J177" s="9"/>
      <c r="K177" s="9"/>
    </row>
    <row r="178" spans="1:11" x14ac:dyDescent="0.25">
      <c r="A178" s="9"/>
      <c r="B178" s="20"/>
      <c r="C178" s="9"/>
      <c r="D178" s="9"/>
      <c r="E178" s="9"/>
      <c r="F178" s="9"/>
      <c r="G178" s="9"/>
      <c r="H178" s="9"/>
      <c r="I178" s="9"/>
      <c r="J178" s="9"/>
      <c r="K178" s="9"/>
    </row>
    <row r="179" spans="1:11" x14ac:dyDescent="0.25">
      <c r="A179" s="9"/>
      <c r="B179" s="20"/>
      <c r="C179" s="9"/>
      <c r="D179" s="9"/>
      <c r="E179" s="9"/>
      <c r="F179" s="9"/>
      <c r="G179" s="9"/>
      <c r="H179" s="9"/>
      <c r="I179" s="9"/>
      <c r="J179" s="9"/>
      <c r="K179" s="9"/>
    </row>
    <row r="180" spans="1:11" x14ac:dyDescent="0.25">
      <c r="A180" s="9"/>
      <c r="B180" s="20"/>
      <c r="C180" s="9"/>
      <c r="D180" s="9"/>
      <c r="E180" s="9"/>
      <c r="F180" s="9"/>
      <c r="G180" s="9"/>
      <c r="H180" s="9"/>
      <c r="I180" s="9"/>
      <c r="J180" s="9"/>
      <c r="K180" s="9"/>
    </row>
    <row r="181" spans="1:11" x14ac:dyDescent="0.25">
      <c r="A181" s="9"/>
      <c r="B181" s="20"/>
      <c r="C181" s="9"/>
      <c r="D181" s="9"/>
      <c r="E181" s="9"/>
      <c r="F181" s="9"/>
      <c r="G181" s="9"/>
      <c r="H181" s="9"/>
      <c r="I181" s="9"/>
      <c r="J181" s="9"/>
      <c r="K181" s="9"/>
    </row>
    <row r="182" spans="1:11" x14ac:dyDescent="0.25">
      <c r="A182" s="9"/>
      <c r="B182" s="20"/>
      <c r="C182" s="9"/>
      <c r="D182" s="9"/>
      <c r="E182" s="9"/>
      <c r="F182" s="9"/>
      <c r="G182" s="9"/>
      <c r="H182" s="9"/>
      <c r="I182" s="9"/>
      <c r="J182" s="9"/>
      <c r="K182" s="9"/>
    </row>
    <row r="183" spans="1:11" x14ac:dyDescent="0.25">
      <c r="A183" s="9"/>
      <c r="B183" s="20"/>
      <c r="C183" s="9"/>
      <c r="D183" s="9"/>
      <c r="E183" s="9"/>
      <c r="F183" s="9"/>
      <c r="G183" s="9"/>
      <c r="H183" s="9"/>
      <c r="I183" s="9"/>
      <c r="J183" s="9"/>
      <c r="K183" s="9"/>
    </row>
    <row r="184" spans="1:11" x14ac:dyDescent="0.25">
      <c r="A184" s="9"/>
      <c r="B184" s="20"/>
      <c r="C184" s="9"/>
      <c r="D184" s="9"/>
      <c r="E184" s="9"/>
      <c r="F184" s="9"/>
      <c r="G184" s="9"/>
      <c r="H184" s="9"/>
      <c r="I184" s="9"/>
      <c r="J184" s="9"/>
      <c r="K184" s="9"/>
    </row>
    <row r="185" spans="1:11" x14ac:dyDescent="0.25">
      <c r="A185" s="9"/>
      <c r="B185" s="20"/>
      <c r="C185" s="9"/>
      <c r="D185" s="9"/>
      <c r="E185" s="9"/>
      <c r="F185" s="9"/>
      <c r="G185" s="9"/>
      <c r="H185" s="9"/>
      <c r="I185" s="9"/>
      <c r="J185" s="9"/>
      <c r="K185" s="9"/>
    </row>
    <row r="186" spans="1:11" x14ac:dyDescent="0.25">
      <c r="A186" s="9"/>
      <c r="B186" s="20"/>
      <c r="C186" s="9"/>
      <c r="D186" s="9"/>
      <c r="E186" s="9"/>
      <c r="F186" s="9"/>
      <c r="G186" s="9"/>
      <c r="H186" s="9"/>
      <c r="I186" s="9"/>
      <c r="J186" s="9"/>
      <c r="K186" s="9"/>
    </row>
    <row r="187" spans="1:11" x14ac:dyDescent="0.25">
      <c r="A187" s="9"/>
      <c r="B187" s="20"/>
      <c r="C187" s="9"/>
      <c r="D187" s="9"/>
      <c r="E187" s="9"/>
      <c r="F187" s="9"/>
      <c r="G187" s="9"/>
      <c r="H187" s="9"/>
      <c r="I187" s="9"/>
      <c r="J187" s="9"/>
      <c r="K187" s="9"/>
    </row>
    <row r="188" spans="1:11" x14ac:dyDescent="0.25">
      <c r="A188" s="9"/>
      <c r="B188" s="20"/>
      <c r="C188" s="9"/>
      <c r="D188" s="9"/>
      <c r="E188" s="9"/>
      <c r="F188" s="9"/>
      <c r="G188" s="9"/>
      <c r="H188" s="9"/>
      <c r="I188" s="9"/>
      <c r="J188" s="9"/>
      <c r="K188" s="9"/>
    </row>
    <row r="189" spans="1:11" x14ac:dyDescent="0.25">
      <c r="A189" s="9"/>
      <c r="B189" s="20"/>
      <c r="C189" s="9"/>
      <c r="D189" s="9"/>
      <c r="E189" s="9"/>
      <c r="F189" s="9"/>
      <c r="G189" s="9"/>
      <c r="H189" s="9"/>
      <c r="I189" s="9"/>
      <c r="J189" s="9"/>
      <c r="K189" s="9"/>
    </row>
    <row r="190" spans="1:11" x14ac:dyDescent="0.25">
      <c r="A190" s="9"/>
      <c r="B190" s="20"/>
      <c r="C190" s="9"/>
      <c r="D190" s="9"/>
      <c r="E190" s="9"/>
      <c r="F190" s="9"/>
      <c r="G190" s="9"/>
      <c r="H190" s="9"/>
      <c r="I190" s="9"/>
      <c r="J190" s="9"/>
      <c r="K190" s="9"/>
    </row>
    <row r="191" spans="1:11" x14ac:dyDescent="0.25">
      <c r="A191" s="9"/>
      <c r="B191" s="20"/>
      <c r="C191" s="9"/>
      <c r="D191" s="9"/>
      <c r="E191" s="9"/>
      <c r="F191" s="9"/>
      <c r="G191" s="9"/>
      <c r="H191" s="9"/>
      <c r="I191" s="9"/>
      <c r="J191" s="9"/>
      <c r="K191" s="9"/>
    </row>
    <row r="192" spans="1:11" x14ac:dyDescent="0.25">
      <c r="A192" s="9"/>
      <c r="B192" s="20"/>
      <c r="C192" s="9"/>
      <c r="D192" s="9"/>
      <c r="E192" s="9"/>
      <c r="F192" s="9"/>
      <c r="G192" s="9"/>
      <c r="H192" s="9"/>
      <c r="I192" s="9"/>
      <c r="J192" s="9"/>
      <c r="K192" s="9"/>
    </row>
    <row r="193" spans="1:11" x14ac:dyDescent="0.25">
      <c r="A193" s="9"/>
      <c r="B193" s="20"/>
      <c r="C193" s="9"/>
      <c r="D193" s="9"/>
      <c r="E193" s="9"/>
      <c r="F193" s="9"/>
      <c r="G193" s="9"/>
      <c r="H193" s="9"/>
      <c r="I193" s="9"/>
      <c r="J193" s="9"/>
      <c r="K193" s="9"/>
    </row>
    <row r="194" spans="1:11" x14ac:dyDescent="0.25">
      <c r="A194" s="9"/>
      <c r="B194" s="20"/>
      <c r="C194" s="9"/>
      <c r="D194" s="9"/>
      <c r="E194" s="9"/>
      <c r="F194" s="9"/>
      <c r="G194" s="9"/>
      <c r="H194" s="9"/>
      <c r="I194" s="9"/>
      <c r="J194" s="9"/>
      <c r="K194" s="9"/>
    </row>
    <row r="195" spans="1:11" x14ac:dyDescent="0.25">
      <c r="A195" s="9"/>
      <c r="B195" s="20"/>
      <c r="C195" s="9"/>
      <c r="D195" s="9"/>
      <c r="E195" s="9"/>
      <c r="F195" s="9"/>
      <c r="G195" s="9"/>
      <c r="H195" s="9"/>
      <c r="I195" s="9"/>
      <c r="J195" s="9"/>
      <c r="K195" s="9"/>
    </row>
    <row r="196" spans="1:11" x14ac:dyDescent="0.25">
      <c r="A196" s="9"/>
      <c r="B196" s="20"/>
      <c r="C196" s="9"/>
      <c r="D196" s="9"/>
      <c r="E196" s="9"/>
      <c r="F196" s="9"/>
      <c r="G196" s="9"/>
      <c r="H196" s="9"/>
      <c r="I196" s="9"/>
      <c r="J196" s="9"/>
      <c r="K196" s="9"/>
    </row>
    <row r="197" spans="1:11" x14ac:dyDescent="0.25">
      <c r="B197" s="20"/>
      <c r="C197" s="9"/>
      <c r="D197" s="9"/>
      <c r="E197" s="9"/>
      <c r="F197" s="9"/>
      <c r="G197" s="9"/>
      <c r="H197" s="9"/>
      <c r="I197" s="9"/>
      <c r="J197" s="9"/>
    </row>
    <row r="198" spans="1:11" x14ac:dyDescent="0.25">
      <c r="B198" s="20"/>
      <c r="C198" s="9"/>
      <c r="D198" s="9"/>
      <c r="E198" s="9"/>
      <c r="F198" s="9"/>
      <c r="G198" s="9"/>
      <c r="H198" s="9"/>
      <c r="I198" s="9"/>
      <c r="J198" s="9"/>
    </row>
    <row r="199" spans="1:11" x14ac:dyDescent="0.25">
      <c r="B199" s="20"/>
      <c r="C199" s="9"/>
      <c r="D199" s="9"/>
      <c r="E199" s="9"/>
      <c r="F199" s="9"/>
      <c r="G199" s="9"/>
      <c r="H199" s="9"/>
      <c r="I199" s="9"/>
      <c r="J199" s="9"/>
    </row>
    <row r="200" spans="1:11" x14ac:dyDescent="0.25">
      <c r="B200" s="20"/>
      <c r="C200" s="9"/>
      <c r="D200" s="9"/>
      <c r="E200" s="9"/>
      <c r="F200" s="9"/>
      <c r="G200" s="9"/>
      <c r="H200" s="9"/>
      <c r="I200" s="9"/>
      <c r="J200" s="9"/>
    </row>
  </sheetData>
  <mergeCells count="19">
    <mergeCell ref="B2:K2"/>
    <mergeCell ref="B6:B11"/>
    <mergeCell ref="K6:K11"/>
    <mergeCell ref="B3:K3"/>
    <mergeCell ref="C6:C8"/>
    <mergeCell ref="D6:D8"/>
    <mergeCell ref="E6:J6"/>
    <mergeCell ref="E7:F7"/>
    <mergeCell ref="H7:I7"/>
    <mergeCell ref="J7:J8"/>
    <mergeCell ref="A4:K4"/>
    <mergeCell ref="C9:C11"/>
    <mergeCell ref="D9:D11"/>
    <mergeCell ref="E9:J9"/>
    <mergeCell ref="E10:F10"/>
    <mergeCell ref="B60:K61"/>
    <mergeCell ref="B71:K72"/>
    <mergeCell ref="H10:I10"/>
    <mergeCell ref="J10:J11"/>
  </mergeCells>
  <hyperlinks>
    <hyperlink ref="A1" location="Índice!A1" display="Índice" xr:uid="{00000000-0004-0000-0400-000000000000}"/>
  </hyperlinks>
  <printOptions horizontalCentered="1" verticalCentered="1"/>
  <pageMargins left="0.25" right="0.25" top="0.75" bottom="0.75" header="0.3" footer="0.3"/>
  <pageSetup paperSize="9" scale="4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36"/>
  <sheetViews>
    <sheetView showGridLines="0" zoomScaleNormal="100" workbookViewId="0"/>
  </sheetViews>
  <sheetFormatPr defaultColWidth="9.140625" defaultRowHeight="15" x14ac:dyDescent="0.25"/>
  <cols>
    <col min="1" max="1" width="7.28515625" style="17" bestFit="1" customWidth="1"/>
    <col min="2" max="2" width="39.7109375" style="17" customWidth="1"/>
    <col min="3" max="3" width="8.7109375" style="17" customWidth="1"/>
    <col min="4" max="14" width="9.28515625" style="17" customWidth="1"/>
    <col min="15" max="15" width="39.7109375" style="17" customWidth="1"/>
    <col min="16" max="16384" width="9.140625" style="17"/>
  </cols>
  <sheetData>
    <row r="1" spans="1:15" ht="16.5" x14ac:dyDescent="0.25">
      <c r="A1" s="5" t="s">
        <v>1</v>
      </c>
    </row>
    <row r="2" spans="1:15" ht="15" customHeight="1" x14ac:dyDescent="0.25">
      <c r="B2" s="273" t="s">
        <v>671</v>
      </c>
      <c r="C2" s="273"/>
      <c r="D2" s="273"/>
      <c r="E2" s="273"/>
      <c r="F2" s="273"/>
      <c r="G2" s="273"/>
      <c r="H2" s="273"/>
      <c r="I2" s="273"/>
      <c r="J2" s="273"/>
      <c r="K2" s="273"/>
      <c r="L2" s="273"/>
      <c r="M2" s="273"/>
      <c r="N2" s="273"/>
      <c r="O2" s="273"/>
    </row>
    <row r="3" spans="1:15" ht="15" customHeight="1" x14ac:dyDescent="0.25">
      <c r="B3" s="273" t="s">
        <v>672</v>
      </c>
      <c r="C3" s="273"/>
      <c r="D3" s="273"/>
      <c r="E3" s="273"/>
      <c r="F3" s="273"/>
      <c r="G3" s="273"/>
      <c r="H3" s="273"/>
      <c r="I3" s="273"/>
      <c r="J3" s="273"/>
      <c r="K3" s="273"/>
      <c r="L3" s="273"/>
      <c r="M3" s="273"/>
      <c r="N3" s="273"/>
      <c r="O3" s="273"/>
    </row>
    <row r="4" spans="1:15" x14ac:dyDescent="0.25">
      <c r="B4" s="50" t="s">
        <v>3</v>
      </c>
      <c r="C4" s="50"/>
      <c r="D4" s="50"/>
      <c r="E4" s="43"/>
      <c r="F4" s="43"/>
      <c r="G4" s="43"/>
      <c r="H4" s="43"/>
      <c r="I4" s="43"/>
    </row>
    <row r="5" spans="1:15" ht="17.25" x14ac:dyDescent="0.25">
      <c r="B5" s="284" t="s">
        <v>164</v>
      </c>
      <c r="C5" s="284"/>
      <c r="D5" s="284"/>
      <c r="E5" s="284"/>
      <c r="F5" s="284"/>
      <c r="G5" s="284"/>
      <c r="H5" s="284"/>
      <c r="I5" s="284"/>
      <c r="J5" s="284"/>
      <c r="K5" s="284"/>
      <c r="L5" s="284"/>
      <c r="M5" s="284"/>
      <c r="N5" s="284"/>
      <c r="O5" s="284"/>
    </row>
    <row r="6" spans="1:15" x14ac:dyDescent="0.25">
      <c r="B6" s="168"/>
      <c r="C6" s="291" t="s">
        <v>142</v>
      </c>
      <c r="D6" s="291"/>
      <c r="E6" s="291"/>
      <c r="F6" s="291"/>
      <c r="G6" s="288" t="s">
        <v>143</v>
      </c>
      <c r="H6" s="289"/>
      <c r="I6" s="289"/>
      <c r="J6" s="290"/>
      <c r="K6" s="288" t="s">
        <v>144</v>
      </c>
      <c r="L6" s="289"/>
      <c r="M6" s="289"/>
      <c r="N6" s="290"/>
      <c r="O6" s="168"/>
    </row>
    <row r="7" spans="1:15" ht="15" customHeight="1" x14ac:dyDescent="0.25">
      <c r="B7" s="285" t="s">
        <v>145</v>
      </c>
      <c r="C7" s="287" t="s">
        <v>146</v>
      </c>
      <c r="D7" s="287"/>
      <c r="E7" s="287" t="s">
        <v>782</v>
      </c>
      <c r="F7" s="287"/>
      <c r="G7" s="292" t="s">
        <v>146</v>
      </c>
      <c r="H7" s="293"/>
      <c r="I7" s="287" t="s">
        <v>780</v>
      </c>
      <c r="J7" s="287"/>
      <c r="K7" s="292" t="s">
        <v>146</v>
      </c>
      <c r="L7" s="293"/>
      <c r="M7" s="287" t="s">
        <v>780</v>
      </c>
      <c r="N7" s="287"/>
      <c r="O7" s="285" t="s">
        <v>165</v>
      </c>
    </row>
    <row r="8" spans="1:15" ht="36" customHeight="1" x14ac:dyDescent="0.25">
      <c r="B8" s="285"/>
      <c r="C8" s="169" t="s">
        <v>776</v>
      </c>
      <c r="D8" s="169" t="s">
        <v>777</v>
      </c>
      <c r="E8" s="169" t="s">
        <v>778</v>
      </c>
      <c r="F8" s="169" t="s">
        <v>779</v>
      </c>
      <c r="G8" s="169" t="s">
        <v>776</v>
      </c>
      <c r="H8" s="169" t="s">
        <v>777</v>
      </c>
      <c r="I8" s="169" t="s">
        <v>778</v>
      </c>
      <c r="J8" s="169" t="s">
        <v>779</v>
      </c>
      <c r="K8" s="169" t="s">
        <v>776</v>
      </c>
      <c r="L8" s="169" t="s">
        <v>777</v>
      </c>
      <c r="M8" s="169" t="s">
        <v>778</v>
      </c>
      <c r="N8" s="169" t="s">
        <v>779</v>
      </c>
      <c r="O8" s="285"/>
    </row>
    <row r="9" spans="1:15" x14ac:dyDescent="0.25">
      <c r="B9" s="285"/>
      <c r="C9" s="291" t="s">
        <v>182</v>
      </c>
      <c r="D9" s="291"/>
      <c r="E9" s="291"/>
      <c r="F9" s="291"/>
      <c r="G9" s="288" t="s">
        <v>181</v>
      </c>
      <c r="H9" s="289"/>
      <c r="I9" s="289"/>
      <c r="J9" s="290"/>
      <c r="K9" s="288" t="s">
        <v>179</v>
      </c>
      <c r="L9" s="289"/>
      <c r="M9" s="289"/>
      <c r="N9" s="290"/>
      <c r="O9" s="285"/>
    </row>
    <row r="10" spans="1:15" ht="15" customHeight="1" x14ac:dyDescent="0.25">
      <c r="B10" s="285"/>
      <c r="C10" s="287" t="s">
        <v>180</v>
      </c>
      <c r="D10" s="287"/>
      <c r="E10" s="287" t="s">
        <v>781</v>
      </c>
      <c r="F10" s="287"/>
      <c r="G10" s="292" t="s">
        <v>180</v>
      </c>
      <c r="H10" s="293"/>
      <c r="I10" s="287" t="s">
        <v>781</v>
      </c>
      <c r="J10" s="287"/>
      <c r="K10" s="292" t="s">
        <v>180</v>
      </c>
      <c r="L10" s="293"/>
      <c r="M10" s="287" t="s">
        <v>781</v>
      </c>
      <c r="N10" s="287"/>
      <c r="O10" s="285"/>
    </row>
    <row r="11" spans="1:15" ht="24" x14ac:dyDescent="0.25">
      <c r="B11" s="286"/>
      <c r="C11" s="169" t="s">
        <v>774</v>
      </c>
      <c r="D11" s="169" t="s">
        <v>775</v>
      </c>
      <c r="E11" s="169" t="s">
        <v>778</v>
      </c>
      <c r="F11" s="169" t="s">
        <v>783</v>
      </c>
      <c r="G11" s="169" t="s">
        <v>774</v>
      </c>
      <c r="H11" s="169" t="s">
        <v>775</v>
      </c>
      <c r="I11" s="169" t="s">
        <v>778</v>
      </c>
      <c r="J11" s="169" t="s">
        <v>783</v>
      </c>
      <c r="K11" s="169" t="s">
        <v>774</v>
      </c>
      <c r="L11" s="169" t="s">
        <v>775</v>
      </c>
      <c r="M11" s="169" t="s">
        <v>778</v>
      </c>
      <c r="N11" s="169" t="s">
        <v>783</v>
      </c>
      <c r="O11" s="286"/>
    </row>
    <row r="12" spans="1:15" x14ac:dyDescent="0.25">
      <c r="B12" s="51" t="s">
        <v>12</v>
      </c>
      <c r="C12" s="52">
        <v>872.7</v>
      </c>
      <c r="D12" s="170">
        <v>891.2</v>
      </c>
      <c r="E12" s="54">
        <v>18.5</v>
      </c>
      <c r="F12" s="216">
        <v>2.1000000000000001E-2</v>
      </c>
      <c r="G12" s="55">
        <v>444.1</v>
      </c>
      <c r="H12" s="53">
        <v>400.5</v>
      </c>
      <c r="I12" s="54">
        <v>-43.7</v>
      </c>
      <c r="J12" s="216">
        <v>-9.8000000000000004E-2</v>
      </c>
      <c r="K12" s="56">
        <v>88.1</v>
      </c>
      <c r="L12" s="53">
        <v>82.3</v>
      </c>
      <c r="M12" s="54">
        <v>-5.7</v>
      </c>
      <c r="N12" s="216">
        <v>-6.5000000000000002E-2</v>
      </c>
      <c r="O12" s="51" t="s">
        <v>166</v>
      </c>
    </row>
    <row r="13" spans="1:15" x14ac:dyDescent="0.25">
      <c r="B13" s="57" t="s">
        <v>147</v>
      </c>
      <c r="C13" s="58">
        <v>575.79999999999995</v>
      </c>
      <c r="D13" s="171">
        <v>629.70000000000005</v>
      </c>
      <c r="E13" s="59">
        <v>53.9</v>
      </c>
      <c r="F13" s="217">
        <v>9.4E-2</v>
      </c>
      <c r="G13" s="60">
        <v>257.8</v>
      </c>
      <c r="H13" s="61">
        <v>249.7</v>
      </c>
      <c r="I13" s="59">
        <v>-8.1</v>
      </c>
      <c r="J13" s="217">
        <v>-3.1E-2</v>
      </c>
      <c r="K13" s="61">
        <v>53.6</v>
      </c>
      <c r="L13" s="62">
        <v>50.8</v>
      </c>
      <c r="M13" s="59">
        <v>-2.8</v>
      </c>
      <c r="N13" s="217">
        <v>-5.1999999999999998E-2</v>
      </c>
      <c r="O13" s="57" t="s">
        <v>13</v>
      </c>
    </row>
    <row r="14" spans="1:15" x14ac:dyDescent="0.25">
      <c r="B14" s="63" t="s">
        <v>148</v>
      </c>
      <c r="C14" s="58">
        <v>89</v>
      </c>
      <c r="D14" s="171">
        <v>104.3</v>
      </c>
      <c r="E14" s="59">
        <v>15.3</v>
      </c>
      <c r="F14" s="217">
        <v>0.17199999999999999</v>
      </c>
      <c r="G14" s="60">
        <v>21.5</v>
      </c>
      <c r="H14" s="61">
        <v>20.6</v>
      </c>
      <c r="I14" s="59">
        <v>-0.9</v>
      </c>
      <c r="J14" s="217">
        <v>-4.2000000000000003E-2</v>
      </c>
      <c r="K14" s="61">
        <v>2.2000000000000002</v>
      </c>
      <c r="L14" s="62">
        <v>1.9</v>
      </c>
      <c r="M14" s="59">
        <v>-0.3</v>
      </c>
      <c r="N14" s="217">
        <v>-0.13900000000000001</v>
      </c>
      <c r="O14" s="63" t="s">
        <v>6</v>
      </c>
    </row>
    <row r="15" spans="1:15" x14ac:dyDescent="0.25">
      <c r="B15" s="64" t="s">
        <v>149</v>
      </c>
      <c r="C15" s="58">
        <v>48.8</v>
      </c>
      <c r="D15" s="171">
        <v>64</v>
      </c>
      <c r="E15" s="65">
        <v>15.1</v>
      </c>
      <c r="F15" s="218">
        <v>0.31</v>
      </c>
      <c r="G15" s="60">
        <v>0.8</v>
      </c>
      <c r="H15" s="61">
        <v>0.9</v>
      </c>
      <c r="I15" s="65">
        <v>0.1</v>
      </c>
      <c r="J15" s="218">
        <v>0.13400000000000001</v>
      </c>
      <c r="K15" s="66">
        <v>0</v>
      </c>
      <c r="L15" s="67">
        <v>0</v>
      </c>
      <c r="M15" s="65">
        <v>0</v>
      </c>
      <c r="N15" s="218">
        <v>-0.65300000000000002</v>
      </c>
      <c r="O15" s="64" t="s">
        <v>177</v>
      </c>
    </row>
    <row r="16" spans="1:15" x14ac:dyDescent="0.25">
      <c r="B16" s="64" t="s">
        <v>150</v>
      </c>
      <c r="C16" s="58">
        <v>39.799999999999997</v>
      </c>
      <c r="D16" s="171">
        <v>39.799999999999997</v>
      </c>
      <c r="E16" s="59">
        <v>-0.1</v>
      </c>
      <c r="F16" s="217">
        <v>-2E-3</v>
      </c>
      <c r="G16" s="60">
        <v>20.6</v>
      </c>
      <c r="H16" s="61">
        <v>19.600000000000001</v>
      </c>
      <c r="I16" s="59">
        <v>-1</v>
      </c>
      <c r="J16" s="217">
        <v>-4.9000000000000002E-2</v>
      </c>
      <c r="K16" s="66">
        <v>2.2000000000000002</v>
      </c>
      <c r="L16" s="67">
        <v>1.9</v>
      </c>
      <c r="M16" s="59">
        <v>-0.3</v>
      </c>
      <c r="N16" s="217">
        <v>-0.13800000000000001</v>
      </c>
      <c r="O16" s="64" t="s">
        <v>178</v>
      </c>
    </row>
    <row r="17" spans="2:15" x14ac:dyDescent="0.25">
      <c r="B17" s="68" t="s">
        <v>151</v>
      </c>
      <c r="C17" s="58">
        <v>13.9</v>
      </c>
      <c r="D17" s="171">
        <v>13</v>
      </c>
      <c r="E17" s="59">
        <v>-1</v>
      </c>
      <c r="F17" s="217">
        <v>-7.0000000000000007E-2</v>
      </c>
      <c r="G17" s="60">
        <v>12.9</v>
      </c>
      <c r="H17" s="61">
        <v>11.8</v>
      </c>
      <c r="I17" s="59">
        <v>-1.1000000000000001</v>
      </c>
      <c r="J17" s="217">
        <v>-8.5000000000000006E-2</v>
      </c>
      <c r="K17" s="66">
        <v>1.8</v>
      </c>
      <c r="L17" s="67">
        <v>1.7</v>
      </c>
      <c r="M17" s="59">
        <v>-0.1</v>
      </c>
      <c r="N17" s="217">
        <v>-6.4000000000000001E-2</v>
      </c>
      <c r="O17" s="68" t="s">
        <v>175</v>
      </c>
    </row>
    <row r="18" spans="2:15" x14ac:dyDescent="0.25">
      <c r="B18" s="68" t="s">
        <v>152</v>
      </c>
      <c r="C18" s="58">
        <v>15.4</v>
      </c>
      <c r="D18" s="171">
        <v>16.2</v>
      </c>
      <c r="E18" s="59">
        <v>0.8</v>
      </c>
      <c r="F18" s="217">
        <v>0.05</v>
      </c>
      <c r="G18" s="60">
        <v>3.7</v>
      </c>
      <c r="H18" s="61">
        <v>4.3</v>
      </c>
      <c r="I18" s="59">
        <v>0.7</v>
      </c>
      <c r="J18" s="217">
        <v>0.182</v>
      </c>
      <c r="K18" s="66">
        <v>0</v>
      </c>
      <c r="L18" s="67">
        <v>0</v>
      </c>
      <c r="M18" s="59">
        <v>0</v>
      </c>
      <c r="N18" s="217">
        <v>-0.82899999999999996</v>
      </c>
      <c r="O18" s="68" t="s">
        <v>176</v>
      </c>
    </row>
    <row r="19" spans="2:15" x14ac:dyDescent="0.25">
      <c r="B19" s="68" t="s">
        <v>153</v>
      </c>
      <c r="C19" s="58">
        <v>10.5</v>
      </c>
      <c r="D19" s="171">
        <v>10.6</v>
      </c>
      <c r="E19" s="59">
        <v>0.1</v>
      </c>
      <c r="F19" s="217">
        <v>1.2E-2</v>
      </c>
      <c r="G19" s="60">
        <v>4.0999999999999996</v>
      </c>
      <c r="H19" s="61">
        <v>3.5</v>
      </c>
      <c r="I19" s="59">
        <v>-0.6</v>
      </c>
      <c r="J19" s="217">
        <v>-0.14299999999999999</v>
      </c>
      <c r="K19" s="66">
        <v>0.4</v>
      </c>
      <c r="L19" s="67">
        <v>0.3</v>
      </c>
      <c r="M19" s="59">
        <v>-0.2</v>
      </c>
      <c r="N19" s="217">
        <v>-0.40699999999999997</v>
      </c>
      <c r="O19" s="68" t="s">
        <v>88</v>
      </c>
    </row>
    <row r="20" spans="2:15" x14ac:dyDescent="0.25">
      <c r="B20" s="69" t="s">
        <v>154</v>
      </c>
      <c r="C20" s="58">
        <v>379.1</v>
      </c>
      <c r="D20" s="171">
        <v>419.4</v>
      </c>
      <c r="E20" s="59">
        <v>40.299999999999997</v>
      </c>
      <c r="F20" s="217">
        <v>0.106</v>
      </c>
      <c r="G20" s="60">
        <v>213.6</v>
      </c>
      <c r="H20" s="61">
        <v>212.7</v>
      </c>
      <c r="I20" s="59">
        <v>-0.8</v>
      </c>
      <c r="J20" s="217">
        <v>-4.0000000000000001E-3</v>
      </c>
      <c r="K20" s="66">
        <v>43.8</v>
      </c>
      <c r="L20" s="67">
        <v>44.8</v>
      </c>
      <c r="M20" s="59">
        <v>1.1000000000000001</v>
      </c>
      <c r="N20" s="217">
        <v>2.4E-2</v>
      </c>
      <c r="O20" s="69" t="s">
        <v>167</v>
      </c>
    </row>
    <row r="21" spans="2:15" x14ac:dyDescent="0.25">
      <c r="B21" s="69" t="s">
        <v>155</v>
      </c>
      <c r="C21" s="70">
        <v>17.3</v>
      </c>
      <c r="D21" s="62">
        <v>16.7</v>
      </c>
      <c r="E21" s="59">
        <v>-0.6</v>
      </c>
      <c r="F21" s="217">
        <v>-3.5000000000000003E-2</v>
      </c>
      <c r="G21" s="60">
        <v>13.1</v>
      </c>
      <c r="H21" s="61">
        <v>11</v>
      </c>
      <c r="I21" s="59">
        <v>-2.2000000000000002</v>
      </c>
      <c r="J21" s="217">
        <v>-0.16600000000000001</v>
      </c>
      <c r="K21" s="66">
        <v>4.2</v>
      </c>
      <c r="L21" s="67">
        <v>2.2000000000000002</v>
      </c>
      <c r="M21" s="59">
        <v>-2</v>
      </c>
      <c r="N21" s="217">
        <v>-0.48</v>
      </c>
      <c r="O21" s="69" t="s">
        <v>69</v>
      </c>
    </row>
    <row r="22" spans="2:15" x14ac:dyDescent="0.25">
      <c r="B22" s="68" t="s">
        <v>156</v>
      </c>
      <c r="C22" s="70">
        <v>7.5</v>
      </c>
      <c r="D22" s="62">
        <v>6.7</v>
      </c>
      <c r="E22" s="59">
        <v>-0.8</v>
      </c>
      <c r="F22" s="217">
        <v>-0.109</v>
      </c>
      <c r="G22" s="60">
        <v>5.8</v>
      </c>
      <c r="H22" s="61">
        <v>5.0999999999999996</v>
      </c>
      <c r="I22" s="59">
        <v>-0.8</v>
      </c>
      <c r="J22" s="217">
        <v>-0.129</v>
      </c>
      <c r="K22" s="66">
        <v>1.9</v>
      </c>
      <c r="L22" s="67">
        <v>1.3</v>
      </c>
      <c r="M22" s="59">
        <v>-0.6</v>
      </c>
      <c r="N22" s="217">
        <v>-0.34</v>
      </c>
      <c r="O22" s="68" t="s">
        <v>168</v>
      </c>
    </row>
    <row r="23" spans="2:15" x14ac:dyDescent="0.25">
      <c r="B23" s="68" t="s">
        <v>157</v>
      </c>
      <c r="C23" s="70">
        <v>9.9</v>
      </c>
      <c r="D23" s="62">
        <v>10.1</v>
      </c>
      <c r="E23" s="59">
        <v>0.2</v>
      </c>
      <c r="F23" s="217">
        <v>2.1000000000000001E-2</v>
      </c>
      <c r="G23" s="60">
        <v>7.3</v>
      </c>
      <c r="H23" s="61">
        <v>5.9</v>
      </c>
      <c r="I23" s="59">
        <v>-1.4</v>
      </c>
      <c r="J23" s="217">
        <v>-0.19600000000000001</v>
      </c>
      <c r="K23" s="66">
        <v>2.2999999999999998</v>
      </c>
      <c r="L23" s="67">
        <v>0.9</v>
      </c>
      <c r="M23" s="59">
        <v>-1.4</v>
      </c>
      <c r="N23" s="217">
        <v>-0.59799999999999998</v>
      </c>
      <c r="O23" s="68" t="s">
        <v>169</v>
      </c>
    </row>
    <row r="24" spans="2:15" x14ac:dyDescent="0.25">
      <c r="B24" s="69" t="s">
        <v>158</v>
      </c>
      <c r="C24" s="70">
        <v>90.4</v>
      </c>
      <c r="D24" s="62">
        <v>89.3</v>
      </c>
      <c r="E24" s="59">
        <v>-1.1000000000000001</v>
      </c>
      <c r="F24" s="217">
        <v>-1.2999999999999999E-2</v>
      </c>
      <c r="G24" s="60">
        <v>9.6</v>
      </c>
      <c r="H24" s="61">
        <v>5.4</v>
      </c>
      <c r="I24" s="59">
        <v>-4.2</v>
      </c>
      <c r="J24" s="217">
        <v>-0.434</v>
      </c>
      <c r="K24" s="66">
        <v>3.4</v>
      </c>
      <c r="L24" s="67">
        <v>1.8</v>
      </c>
      <c r="M24" s="59">
        <v>-1.6</v>
      </c>
      <c r="N24" s="217">
        <v>-0.45900000000000002</v>
      </c>
      <c r="O24" s="69" t="s">
        <v>170</v>
      </c>
    </row>
    <row r="25" spans="2:15" x14ac:dyDescent="0.25">
      <c r="B25" s="71" t="s">
        <v>50</v>
      </c>
      <c r="C25" s="72">
        <v>296.89999999999998</v>
      </c>
      <c r="D25" s="76">
        <v>261.5</v>
      </c>
      <c r="E25" s="74">
        <v>-35.4</v>
      </c>
      <c r="F25" s="219">
        <v>-0.11899999999999999</v>
      </c>
      <c r="G25" s="75">
        <v>186.3</v>
      </c>
      <c r="H25" s="73">
        <v>150.80000000000001</v>
      </c>
      <c r="I25" s="74">
        <v>-35.6</v>
      </c>
      <c r="J25" s="219">
        <v>-0.191</v>
      </c>
      <c r="K25" s="73">
        <v>34.5</v>
      </c>
      <c r="L25" s="76">
        <v>31.6</v>
      </c>
      <c r="M25" s="74">
        <v>-2.9</v>
      </c>
      <c r="N25" s="219">
        <v>-8.5000000000000006E-2</v>
      </c>
      <c r="O25" s="71" t="s">
        <v>14</v>
      </c>
    </row>
    <row r="26" spans="2:15" x14ac:dyDescent="0.25">
      <c r="B26" s="69" t="s">
        <v>159</v>
      </c>
      <c r="C26" s="70">
        <v>211.8</v>
      </c>
      <c r="D26" s="62">
        <v>174.7</v>
      </c>
      <c r="E26" s="59">
        <v>-37</v>
      </c>
      <c r="F26" s="217">
        <v>-0.17499999999999999</v>
      </c>
      <c r="G26" s="60">
        <v>171.1</v>
      </c>
      <c r="H26" s="61">
        <v>134.6</v>
      </c>
      <c r="I26" s="59">
        <v>-36.5</v>
      </c>
      <c r="J26" s="217">
        <v>-0.21299999999999999</v>
      </c>
      <c r="K26" s="66">
        <v>33.700000000000003</v>
      </c>
      <c r="L26" s="67">
        <v>30.8</v>
      </c>
      <c r="M26" s="59">
        <v>-2.9</v>
      </c>
      <c r="N26" s="217">
        <v>-8.6999999999999994E-2</v>
      </c>
      <c r="O26" s="69" t="s">
        <v>171</v>
      </c>
    </row>
    <row r="27" spans="2:15" x14ac:dyDescent="0.25">
      <c r="B27" s="69" t="s">
        <v>160</v>
      </c>
      <c r="C27" s="70">
        <v>21.8</v>
      </c>
      <c r="D27" s="62">
        <v>21.6</v>
      </c>
      <c r="E27" s="59">
        <v>-0.2</v>
      </c>
      <c r="F27" s="217">
        <v>-0.01</v>
      </c>
      <c r="G27" s="60">
        <v>13.5</v>
      </c>
      <c r="H27" s="61">
        <v>12</v>
      </c>
      <c r="I27" s="59">
        <v>-1.5</v>
      </c>
      <c r="J27" s="217">
        <v>-0.113</v>
      </c>
      <c r="K27" s="66">
        <v>0.7</v>
      </c>
      <c r="L27" s="67">
        <v>0.7</v>
      </c>
      <c r="M27" s="59">
        <v>0</v>
      </c>
      <c r="N27" s="217">
        <v>4.0000000000000001E-3</v>
      </c>
      <c r="O27" s="69" t="s">
        <v>172</v>
      </c>
    </row>
    <row r="28" spans="2:15" x14ac:dyDescent="0.25">
      <c r="B28" s="68" t="s">
        <v>156</v>
      </c>
      <c r="C28" s="70">
        <v>7.2</v>
      </c>
      <c r="D28" s="62">
        <v>7.4</v>
      </c>
      <c r="E28" s="59">
        <v>0.2</v>
      </c>
      <c r="F28" s="217">
        <v>2.1000000000000001E-2</v>
      </c>
      <c r="G28" s="60">
        <v>5.8</v>
      </c>
      <c r="H28" s="61">
        <v>4.9000000000000004</v>
      </c>
      <c r="I28" s="59">
        <v>-0.9</v>
      </c>
      <c r="J28" s="217">
        <v>-0.154</v>
      </c>
      <c r="K28" s="66">
        <v>0.2</v>
      </c>
      <c r="L28" s="67">
        <v>0.2</v>
      </c>
      <c r="M28" s="59">
        <v>0</v>
      </c>
      <c r="N28" s="217">
        <v>-5.7000000000000002E-2</v>
      </c>
      <c r="O28" s="68" t="s">
        <v>168</v>
      </c>
    </row>
    <row r="29" spans="2:15" x14ac:dyDescent="0.25">
      <c r="B29" s="68" t="s">
        <v>157</v>
      </c>
      <c r="C29" s="70">
        <v>14.6</v>
      </c>
      <c r="D29" s="62">
        <v>14.3</v>
      </c>
      <c r="E29" s="59">
        <v>-0.4</v>
      </c>
      <c r="F29" s="217">
        <v>-2.5000000000000001E-2</v>
      </c>
      <c r="G29" s="60">
        <v>7.7</v>
      </c>
      <c r="H29" s="61">
        <v>7</v>
      </c>
      <c r="I29" s="59">
        <v>-0.6</v>
      </c>
      <c r="J29" s="217">
        <v>-8.2000000000000003E-2</v>
      </c>
      <c r="K29" s="66">
        <v>0.5</v>
      </c>
      <c r="L29" s="67">
        <v>0.5</v>
      </c>
      <c r="M29" s="59">
        <v>0</v>
      </c>
      <c r="N29" s="217">
        <v>3.4000000000000002E-2</v>
      </c>
      <c r="O29" s="68" t="s">
        <v>169</v>
      </c>
    </row>
    <row r="30" spans="2:15" x14ac:dyDescent="0.25">
      <c r="B30" s="77" t="s">
        <v>161</v>
      </c>
      <c r="C30" s="78">
        <v>63.3</v>
      </c>
      <c r="D30" s="82">
        <v>65.099999999999994</v>
      </c>
      <c r="E30" s="80">
        <v>1.8</v>
      </c>
      <c r="F30" s="220">
        <v>2.8000000000000001E-2</v>
      </c>
      <c r="G30" s="81">
        <v>1.7</v>
      </c>
      <c r="H30" s="79">
        <v>4.2</v>
      </c>
      <c r="I30" s="80">
        <v>2.4</v>
      </c>
      <c r="J30" s="220">
        <v>1.389</v>
      </c>
      <c r="K30" s="79">
        <v>0.1</v>
      </c>
      <c r="L30" s="82">
        <v>0.1</v>
      </c>
      <c r="M30" s="80">
        <v>0</v>
      </c>
      <c r="N30" s="220">
        <v>1.4999999999999999E-2</v>
      </c>
      <c r="O30" s="77" t="s">
        <v>19</v>
      </c>
    </row>
    <row r="31" spans="2:15" x14ac:dyDescent="0.25">
      <c r="B31" s="83" t="s">
        <v>15</v>
      </c>
      <c r="C31" s="84">
        <v>49.3</v>
      </c>
      <c r="D31" s="88">
        <v>40.299999999999997</v>
      </c>
      <c r="E31" s="86">
        <v>-9</v>
      </c>
      <c r="F31" s="221">
        <v>-0.182</v>
      </c>
      <c r="G31" s="87">
        <v>24.4</v>
      </c>
      <c r="H31" s="85">
        <v>16.600000000000001</v>
      </c>
      <c r="I31" s="86">
        <v>-7.8</v>
      </c>
      <c r="J31" s="221">
        <v>-0.32</v>
      </c>
      <c r="K31" s="85">
        <v>9.1999999999999993</v>
      </c>
      <c r="L31" s="88">
        <v>4.2</v>
      </c>
      <c r="M31" s="86">
        <v>-4.9000000000000004</v>
      </c>
      <c r="N31" s="221">
        <v>-0.53900000000000003</v>
      </c>
      <c r="O31" s="83" t="s">
        <v>16</v>
      </c>
    </row>
    <row r="32" spans="2:15" x14ac:dyDescent="0.25">
      <c r="B32" s="89" t="s">
        <v>162</v>
      </c>
      <c r="C32" s="90">
        <v>922</v>
      </c>
      <c r="D32" s="94">
        <v>931.5</v>
      </c>
      <c r="E32" s="92">
        <v>9.5</v>
      </c>
      <c r="F32" s="222">
        <v>0.01</v>
      </c>
      <c r="G32" s="93">
        <v>468.6</v>
      </c>
      <c r="H32" s="91">
        <v>417.1</v>
      </c>
      <c r="I32" s="92">
        <v>-51.5</v>
      </c>
      <c r="J32" s="222">
        <v>-0.11</v>
      </c>
      <c r="K32" s="91">
        <v>97.3</v>
      </c>
      <c r="L32" s="94">
        <v>86.6</v>
      </c>
      <c r="M32" s="92">
        <v>-10.7</v>
      </c>
      <c r="N32" s="222">
        <v>-0.11</v>
      </c>
      <c r="O32" s="89" t="s">
        <v>173</v>
      </c>
    </row>
    <row r="33" spans="2:15" ht="15.75" thickBot="1" x14ac:dyDescent="0.3">
      <c r="B33" s="95" t="s">
        <v>163</v>
      </c>
      <c r="C33" s="96">
        <v>907.3</v>
      </c>
      <c r="D33" s="100">
        <v>917.5</v>
      </c>
      <c r="E33" s="98">
        <v>10.199999999999999</v>
      </c>
      <c r="F33" s="223">
        <v>1.0999999999999999E-2</v>
      </c>
      <c r="G33" s="99">
        <v>456.9</v>
      </c>
      <c r="H33" s="97">
        <v>407.1</v>
      </c>
      <c r="I33" s="98">
        <v>-49.8</v>
      </c>
      <c r="J33" s="223">
        <v>-0.109</v>
      </c>
      <c r="K33" s="97">
        <v>95.1</v>
      </c>
      <c r="L33" s="100">
        <v>85.1</v>
      </c>
      <c r="M33" s="98">
        <v>-10</v>
      </c>
      <c r="N33" s="223">
        <v>-0.105</v>
      </c>
      <c r="O33" s="95" t="s">
        <v>174</v>
      </c>
    </row>
    <row r="34" spans="2:15" x14ac:dyDescent="0.25">
      <c r="B34" s="21" t="s">
        <v>784</v>
      </c>
      <c r="C34" s="21"/>
      <c r="O34" s="21"/>
    </row>
    <row r="35" spans="2:15" x14ac:dyDescent="0.25">
      <c r="B35" s="114" t="s">
        <v>785</v>
      </c>
      <c r="C35" s="114"/>
      <c r="D35" s="9"/>
      <c r="E35" s="9"/>
      <c r="F35" s="9"/>
      <c r="G35" s="9"/>
      <c r="H35" s="9"/>
      <c r="I35" s="9"/>
      <c r="J35" s="9"/>
      <c r="K35" s="9"/>
      <c r="L35" s="9"/>
      <c r="M35" s="9"/>
      <c r="N35" s="9"/>
      <c r="O35" s="114"/>
    </row>
    <row r="36" spans="2:15" x14ac:dyDescent="0.25">
      <c r="L36" s="179"/>
    </row>
  </sheetData>
  <mergeCells count="23">
    <mergeCell ref="C7:D7"/>
    <mergeCell ref="C6:F6"/>
    <mergeCell ref="C9:F9"/>
    <mergeCell ref="K10:L10"/>
    <mergeCell ref="K7:L7"/>
    <mergeCell ref="G7:H7"/>
    <mergeCell ref="G10:H10"/>
    <mergeCell ref="B5:O5"/>
    <mergeCell ref="B2:O2"/>
    <mergeCell ref="B3:O3"/>
    <mergeCell ref="B7:B11"/>
    <mergeCell ref="O7:O11"/>
    <mergeCell ref="I10:J10"/>
    <mergeCell ref="M10:N10"/>
    <mergeCell ref="G6:J6"/>
    <mergeCell ref="K6:N6"/>
    <mergeCell ref="E7:F7"/>
    <mergeCell ref="I7:J7"/>
    <mergeCell ref="M7:N7"/>
    <mergeCell ref="G9:J9"/>
    <mergeCell ref="K9:N9"/>
    <mergeCell ref="E10:F10"/>
    <mergeCell ref="C10:D10"/>
  </mergeCells>
  <hyperlinks>
    <hyperlink ref="A1" location="Índice!A1" display="Índice" xr:uid="{00000000-0004-0000-0700-000000000000}"/>
  </hyperlinks>
  <printOptions horizontalCentered="1"/>
  <pageMargins left="0.11811023622047245" right="0.11811023622047245" top="0.59055118110236227" bottom="0.15748031496062992" header="0.31496062992125984" footer="0.31496062992125984"/>
  <pageSetup paperSize="9" scale="73" orientation="landscape" r:id="rId1"/>
  <ignoredErrors>
    <ignoredError sqref="C8:K8"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39"/>
  <sheetViews>
    <sheetView showGridLines="0" zoomScaleNormal="100" workbookViewId="0"/>
  </sheetViews>
  <sheetFormatPr defaultColWidth="9.140625" defaultRowHeight="15" x14ac:dyDescent="0.25"/>
  <cols>
    <col min="1" max="1" width="7.28515625" style="17" bestFit="1" customWidth="1"/>
    <col min="2" max="2" width="39.7109375" style="17" customWidth="1"/>
    <col min="3" max="10" width="10.7109375" style="17" customWidth="1"/>
    <col min="11" max="18" width="8.7109375" style="17" customWidth="1"/>
    <col min="19" max="16384" width="9.140625" style="17"/>
  </cols>
  <sheetData>
    <row r="1" spans="1:19" ht="16.5" x14ac:dyDescent="0.25">
      <c r="A1" s="5" t="s">
        <v>1</v>
      </c>
    </row>
    <row r="2" spans="1:19" ht="15" customHeight="1" x14ac:dyDescent="0.25">
      <c r="B2" s="273" t="s">
        <v>699</v>
      </c>
      <c r="C2" s="273"/>
      <c r="D2" s="273"/>
      <c r="E2" s="273"/>
      <c r="F2" s="273"/>
      <c r="G2" s="273"/>
      <c r="H2" s="273"/>
      <c r="I2" s="273"/>
      <c r="J2" s="273"/>
      <c r="K2" s="7"/>
      <c r="L2" s="7"/>
      <c r="M2" s="7"/>
      <c r="N2" s="7"/>
      <c r="O2" s="7"/>
    </row>
    <row r="3" spans="1:19" ht="15" customHeight="1" x14ac:dyDescent="0.25">
      <c r="B3" s="273" t="s">
        <v>698</v>
      </c>
      <c r="C3" s="273"/>
      <c r="D3" s="273"/>
      <c r="E3" s="273"/>
      <c r="F3" s="273"/>
      <c r="G3" s="273"/>
      <c r="H3" s="273"/>
      <c r="I3" s="273"/>
      <c r="J3" s="273"/>
      <c r="K3" s="7"/>
      <c r="L3" s="7"/>
      <c r="M3" s="7"/>
      <c r="N3" s="7"/>
      <c r="O3" s="7"/>
    </row>
    <row r="4" spans="1:19" x14ac:dyDescent="0.25">
      <c r="B4" s="50" t="s">
        <v>3</v>
      </c>
      <c r="C4" s="43"/>
      <c r="D4" s="43"/>
      <c r="E4" s="43"/>
      <c r="F4" s="43"/>
      <c r="G4" s="43"/>
      <c r="H4" s="43"/>
      <c r="I4" s="43"/>
      <c r="J4" s="43"/>
    </row>
    <row r="5" spans="1:19" x14ac:dyDescent="0.25">
      <c r="B5" s="294" t="s">
        <v>205</v>
      </c>
      <c r="C5" s="294"/>
      <c r="D5" s="294"/>
      <c r="E5" s="294"/>
      <c r="F5" s="294"/>
      <c r="G5" s="294"/>
      <c r="H5" s="294"/>
      <c r="I5" s="294"/>
      <c r="J5" s="294"/>
    </row>
    <row r="6" spans="1:19" ht="17.45" customHeight="1" x14ac:dyDescent="0.25">
      <c r="B6" s="295" t="s">
        <v>204</v>
      </c>
      <c r="C6" s="298" t="s">
        <v>742</v>
      </c>
      <c r="D6" s="299"/>
      <c r="E6" s="299"/>
      <c r="F6" s="299"/>
      <c r="G6" s="299"/>
      <c r="H6" s="300"/>
      <c r="I6" s="296" t="s">
        <v>695</v>
      </c>
      <c r="J6" s="297" t="s">
        <v>697</v>
      </c>
    </row>
    <row r="7" spans="1:19" ht="17.45" customHeight="1" x14ac:dyDescent="0.25">
      <c r="B7" s="295"/>
      <c r="C7" s="301"/>
      <c r="D7" s="302"/>
      <c r="E7" s="302"/>
      <c r="F7" s="302"/>
      <c r="G7" s="302"/>
      <c r="H7" s="303"/>
      <c r="I7" s="296"/>
      <c r="J7" s="297"/>
    </row>
    <row r="8" spans="1:19" ht="24.95" customHeight="1" x14ac:dyDescent="0.25">
      <c r="B8" s="295"/>
      <c r="C8" s="209" t="s">
        <v>121</v>
      </c>
      <c r="D8" s="209" t="s">
        <v>183</v>
      </c>
      <c r="E8" s="209" t="s">
        <v>107</v>
      </c>
      <c r="F8" s="209" t="s">
        <v>655</v>
      </c>
      <c r="G8" s="209" t="s">
        <v>694</v>
      </c>
      <c r="H8" s="209" t="s">
        <v>708</v>
      </c>
      <c r="I8" s="296"/>
      <c r="J8" s="297"/>
    </row>
    <row r="9" spans="1:19" ht="17.45" customHeight="1" x14ac:dyDescent="0.25">
      <c r="B9" s="295"/>
      <c r="C9" s="298" t="s">
        <v>203</v>
      </c>
      <c r="D9" s="299"/>
      <c r="E9" s="299"/>
      <c r="F9" s="299"/>
      <c r="G9" s="299"/>
      <c r="H9" s="300"/>
      <c r="I9" s="296" t="s">
        <v>696</v>
      </c>
      <c r="J9" s="297"/>
    </row>
    <row r="10" spans="1:19" ht="17.45" customHeight="1" x14ac:dyDescent="0.25">
      <c r="B10" s="295"/>
      <c r="C10" s="301"/>
      <c r="D10" s="302"/>
      <c r="E10" s="302"/>
      <c r="F10" s="302"/>
      <c r="G10" s="302"/>
      <c r="H10" s="303"/>
      <c r="I10" s="296"/>
      <c r="J10" s="297"/>
    </row>
    <row r="11" spans="1:19" ht="24.95" customHeight="1" x14ac:dyDescent="0.25">
      <c r="B11" s="295"/>
      <c r="C11" s="209" t="s">
        <v>121</v>
      </c>
      <c r="D11" s="209" t="s">
        <v>183</v>
      </c>
      <c r="E11" s="209" t="s">
        <v>107</v>
      </c>
      <c r="F11" s="209" t="s">
        <v>655</v>
      </c>
      <c r="G11" s="209" t="s">
        <v>694</v>
      </c>
      <c r="H11" s="209" t="s">
        <v>707</v>
      </c>
      <c r="I11" s="296"/>
      <c r="J11" s="297"/>
    </row>
    <row r="12" spans="1:19" x14ac:dyDescent="0.25">
      <c r="B12" s="129" t="s">
        <v>184</v>
      </c>
      <c r="C12" s="173">
        <v>17.899999999999999</v>
      </c>
      <c r="D12" s="173">
        <v>17.399999999999999</v>
      </c>
      <c r="E12" s="173">
        <v>17.2</v>
      </c>
      <c r="F12" s="173">
        <v>18</v>
      </c>
      <c r="G12" s="173">
        <v>17.899999999999999</v>
      </c>
      <c r="H12" s="173">
        <v>0.6</v>
      </c>
      <c r="I12" s="173">
        <v>13.7</v>
      </c>
      <c r="J12" s="131">
        <v>1.3180000000000001</v>
      </c>
      <c r="K12" s="179"/>
      <c r="L12" s="178"/>
      <c r="M12" s="178"/>
      <c r="N12" s="178"/>
      <c r="O12" s="178"/>
      <c r="P12" s="178"/>
      <c r="Q12" s="178"/>
      <c r="R12" s="178"/>
      <c r="S12" s="179"/>
    </row>
    <row r="13" spans="1:19" x14ac:dyDescent="0.25">
      <c r="B13" s="132" t="s">
        <v>185</v>
      </c>
      <c r="C13" s="174">
        <v>8.3000000000000007</v>
      </c>
      <c r="D13" s="174">
        <v>7.6</v>
      </c>
      <c r="E13" s="174">
        <v>11.9</v>
      </c>
      <c r="F13" s="174">
        <v>16.600000000000001</v>
      </c>
      <c r="G13" s="174">
        <v>12.6</v>
      </c>
      <c r="H13" s="174">
        <v>0.8</v>
      </c>
      <c r="I13" s="174">
        <v>35</v>
      </c>
      <c r="J13" s="134">
        <v>0.47399999999999998</v>
      </c>
      <c r="K13" s="179"/>
      <c r="L13" s="178"/>
      <c r="M13" s="178"/>
      <c r="N13" s="178"/>
      <c r="O13" s="178"/>
      <c r="P13" s="178"/>
      <c r="Q13" s="178"/>
      <c r="R13" s="178"/>
      <c r="S13" s="179"/>
    </row>
    <row r="14" spans="1:19" x14ac:dyDescent="0.25">
      <c r="B14" s="132" t="s">
        <v>186</v>
      </c>
      <c r="C14" s="174">
        <v>34.700000000000003</v>
      </c>
      <c r="D14" s="174">
        <v>12.6</v>
      </c>
      <c r="E14" s="174">
        <v>9.1</v>
      </c>
      <c r="F14" s="174">
        <v>8.8000000000000007</v>
      </c>
      <c r="G14" s="174">
        <v>8</v>
      </c>
      <c r="H14" s="174">
        <v>-1.2</v>
      </c>
      <c r="I14" s="174">
        <v>12.1</v>
      </c>
      <c r="J14" s="134">
        <v>0.72599999999999998</v>
      </c>
      <c r="K14" s="179"/>
      <c r="L14" s="178"/>
      <c r="M14" s="178"/>
      <c r="N14" s="178"/>
      <c r="O14" s="178"/>
      <c r="P14" s="178"/>
      <c r="Q14" s="178"/>
      <c r="R14" s="178"/>
      <c r="S14" s="179"/>
    </row>
    <row r="15" spans="1:19" x14ac:dyDescent="0.25">
      <c r="B15" s="132" t="s">
        <v>188</v>
      </c>
      <c r="C15" s="174">
        <v>9.1</v>
      </c>
      <c r="D15" s="174">
        <v>10.199999999999999</v>
      </c>
      <c r="E15" s="174">
        <v>7.2</v>
      </c>
      <c r="F15" s="174">
        <v>8.5</v>
      </c>
      <c r="G15" s="174">
        <v>7.9</v>
      </c>
      <c r="H15" s="174">
        <v>0.7</v>
      </c>
      <c r="I15" s="174">
        <v>22.4</v>
      </c>
      <c r="J15" s="134">
        <v>0.378</v>
      </c>
      <c r="K15" s="179"/>
      <c r="L15" s="178"/>
      <c r="M15" s="178"/>
      <c r="N15" s="178"/>
      <c r="O15" s="178"/>
      <c r="P15" s="178"/>
      <c r="Q15" s="178"/>
      <c r="R15" s="178"/>
      <c r="S15" s="179"/>
    </row>
    <row r="16" spans="1:19" x14ac:dyDescent="0.25">
      <c r="B16" s="132" t="s">
        <v>191</v>
      </c>
      <c r="C16" s="174">
        <v>1.1000000000000001</v>
      </c>
      <c r="D16" s="174">
        <v>1.5</v>
      </c>
      <c r="E16" s="174">
        <v>5.4</v>
      </c>
      <c r="F16" s="174">
        <v>6.2</v>
      </c>
      <c r="G16" s="174">
        <v>5.9</v>
      </c>
      <c r="H16" s="174">
        <v>0.4</v>
      </c>
      <c r="I16" s="174">
        <v>39.4</v>
      </c>
      <c r="J16" s="134">
        <v>0.157</v>
      </c>
      <c r="K16" s="179"/>
      <c r="L16" s="178"/>
      <c r="M16" s="178"/>
      <c r="N16" s="178"/>
      <c r="O16" s="178"/>
      <c r="P16" s="178"/>
      <c r="Q16" s="178"/>
      <c r="R16" s="178"/>
      <c r="S16" s="179"/>
    </row>
    <row r="17" spans="2:19" x14ac:dyDescent="0.25">
      <c r="B17" s="132" t="s">
        <v>190</v>
      </c>
      <c r="C17" s="174">
        <v>6.9</v>
      </c>
      <c r="D17" s="174">
        <v>6.3</v>
      </c>
      <c r="E17" s="174">
        <v>6.1</v>
      </c>
      <c r="F17" s="174">
        <v>5.8</v>
      </c>
      <c r="G17" s="174">
        <v>5.4</v>
      </c>
      <c r="H17" s="174">
        <v>-0.7</v>
      </c>
      <c r="I17" s="174">
        <v>77.2</v>
      </c>
      <c r="J17" s="134">
        <v>7.4999999999999997E-2</v>
      </c>
      <c r="K17" s="179"/>
      <c r="L17" s="178"/>
      <c r="M17" s="178"/>
      <c r="N17" s="178"/>
      <c r="O17" s="178"/>
      <c r="P17" s="178"/>
      <c r="Q17" s="178"/>
      <c r="R17" s="178"/>
      <c r="S17" s="179"/>
    </row>
    <row r="18" spans="2:19" x14ac:dyDescent="0.25">
      <c r="B18" s="132" t="s">
        <v>319</v>
      </c>
      <c r="C18" s="174">
        <v>0</v>
      </c>
      <c r="D18" s="174">
        <v>0</v>
      </c>
      <c r="E18" s="174">
        <v>0</v>
      </c>
      <c r="F18" s="174">
        <v>0</v>
      </c>
      <c r="G18" s="174">
        <v>3.9</v>
      </c>
      <c r="H18" s="174">
        <v>3.9</v>
      </c>
      <c r="I18" s="174">
        <v>7.3</v>
      </c>
      <c r="J18" s="134">
        <v>0</v>
      </c>
      <c r="K18" s="179"/>
      <c r="L18" s="178"/>
      <c r="M18" s="178"/>
      <c r="N18" s="178"/>
      <c r="O18" s="178"/>
      <c r="P18" s="178"/>
      <c r="Q18" s="178"/>
      <c r="R18" s="178"/>
      <c r="S18" s="179"/>
    </row>
    <row r="19" spans="2:19" x14ac:dyDescent="0.25">
      <c r="B19" s="132" t="s">
        <v>195</v>
      </c>
      <c r="C19" s="174">
        <v>2.1</v>
      </c>
      <c r="D19" s="174">
        <v>2.4</v>
      </c>
      <c r="E19" s="174">
        <v>1.7</v>
      </c>
      <c r="F19" s="174">
        <v>2.8</v>
      </c>
      <c r="G19" s="174">
        <v>2.7</v>
      </c>
      <c r="H19" s="174">
        <v>1</v>
      </c>
      <c r="I19" s="174">
        <v>9.1</v>
      </c>
      <c r="J19" s="134">
        <v>0.311</v>
      </c>
      <c r="K19" s="179"/>
      <c r="L19" s="178"/>
      <c r="M19" s="178"/>
      <c r="N19" s="178"/>
      <c r="O19" s="178"/>
      <c r="P19" s="178"/>
      <c r="Q19" s="178"/>
      <c r="R19" s="178"/>
      <c r="S19" s="179"/>
    </row>
    <row r="20" spans="2:19" x14ac:dyDescent="0.25">
      <c r="B20" s="132" t="s">
        <v>194</v>
      </c>
      <c r="C20" s="174">
        <v>1.6</v>
      </c>
      <c r="D20" s="174">
        <v>1.6</v>
      </c>
      <c r="E20" s="174">
        <v>1.8</v>
      </c>
      <c r="F20" s="174">
        <v>2.2999999999999998</v>
      </c>
      <c r="G20" s="174">
        <v>2.2999999999999998</v>
      </c>
      <c r="H20" s="174">
        <v>0.5</v>
      </c>
      <c r="I20" s="174">
        <v>9.6</v>
      </c>
      <c r="J20" s="134">
        <v>0.24</v>
      </c>
      <c r="K20" s="179"/>
      <c r="L20" s="178"/>
      <c r="M20" s="178"/>
      <c r="N20" s="178"/>
      <c r="O20" s="178"/>
      <c r="P20" s="178"/>
      <c r="Q20" s="178"/>
      <c r="R20" s="178"/>
      <c r="S20" s="179"/>
    </row>
    <row r="21" spans="2:19" x14ac:dyDescent="0.25">
      <c r="B21" s="132" t="s">
        <v>507</v>
      </c>
      <c r="C21" s="174">
        <v>0.6</v>
      </c>
      <c r="D21" s="174">
        <v>0.3</v>
      </c>
      <c r="E21" s="174">
        <v>0.5</v>
      </c>
      <c r="F21" s="174">
        <v>0.4</v>
      </c>
      <c r="G21" s="174">
        <v>1.9</v>
      </c>
      <c r="H21" s="174">
        <v>1.4</v>
      </c>
      <c r="I21" s="174">
        <v>8.9</v>
      </c>
      <c r="J21" s="134">
        <v>0.05</v>
      </c>
      <c r="K21" s="179"/>
      <c r="L21" s="178"/>
      <c r="M21" s="178"/>
      <c r="N21" s="178"/>
      <c r="O21" s="178"/>
      <c r="P21" s="178"/>
      <c r="Q21" s="178"/>
      <c r="R21" s="178"/>
      <c r="S21" s="179"/>
    </row>
    <row r="22" spans="2:19" x14ac:dyDescent="0.25">
      <c r="B22" s="132" t="s">
        <v>197</v>
      </c>
      <c r="C22" s="174">
        <v>1</v>
      </c>
      <c r="D22" s="174">
        <v>1.2</v>
      </c>
      <c r="E22" s="174">
        <v>1.1000000000000001</v>
      </c>
      <c r="F22" s="174">
        <v>1.7</v>
      </c>
      <c r="G22" s="174">
        <v>1.7</v>
      </c>
      <c r="H22" s="174">
        <v>0.6</v>
      </c>
      <c r="I22" s="174">
        <v>13</v>
      </c>
      <c r="J22" s="134">
        <v>0.13</v>
      </c>
      <c r="K22" s="179"/>
      <c r="L22" s="178"/>
      <c r="M22" s="178"/>
      <c r="N22" s="178"/>
      <c r="O22" s="178"/>
      <c r="P22" s="178"/>
      <c r="Q22" s="178"/>
      <c r="R22" s="178"/>
      <c r="S22" s="179"/>
    </row>
    <row r="23" spans="2:19" x14ac:dyDescent="0.25">
      <c r="B23" s="132" t="s">
        <v>193</v>
      </c>
      <c r="C23" s="174">
        <v>2</v>
      </c>
      <c r="D23" s="174">
        <v>2</v>
      </c>
      <c r="E23" s="174">
        <v>2.2999999999999998</v>
      </c>
      <c r="F23" s="174">
        <v>2.8</v>
      </c>
      <c r="G23" s="174">
        <v>1.7</v>
      </c>
      <c r="H23" s="174">
        <v>-0.6</v>
      </c>
      <c r="I23" s="174">
        <v>7.8</v>
      </c>
      <c r="J23" s="134">
        <v>0.35699999999999998</v>
      </c>
      <c r="K23" s="179"/>
      <c r="L23" s="178"/>
      <c r="M23" s="178"/>
      <c r="N23" s="178"/>
      <c r="O23" s="178"/>
      <c r="P23" s="178"/>
      <c r="Q23" s="178"/>
      <c r="R23" s="178"/>
      <c r="S23" s="179"/>
    </row>
    <row r="24" spans="2:19" x14ac:dyDescent="0.25">
      <c r="B24" s="132" t="s">
        <v>361</v>
      </c>
      <c r="C24" s="174">
        <v>0.1</v>
      </c>
      <c r="D24" s="174">
        <v>0.4</v>
      </c>
      <c r="E24" s="174">
        <v>0.7</v>
      </c>
      <c r="F24" s="174">
        <v>1.1000000000000001</v>
      </c>
      <c r="G24" s="174">
        <v>1.4</v>
      </c>
      <c r="H24" s="174">
        <v>0.7</v>
      </c>
      <c r="I24" s="174">
        <v>22.3</v>
      </c>
      <c r="J24" s="134">
        <v>5.0999999999999997E-2</v>
      </c>
      <c r="K24" s="179"/>
      <c r="L24" s="178"/>
      <c r="M24" s="178"/>
      <c r="N24" s="178"/>
      <c r="O24" s="178"/>
      <c r="P24" s="178"/>
      <c r="Q24" s="178"/>
      <c r="R24" s="178"/>
      <c r="S24" s="179"/>
    </row>
    <row r="25" spans="2:19" x14ac:dyDescent="0.25">
      <c r="B25" s="132" t="s">
        <v>201</v>
      </c>
      <c r="C25" s="174">
        <v>1.1000000000000001</v>
      </c>
      <c r="D25" s="174">
        <v>1.1000000000000001</v>
      </c>
      <c r="E25" s="174">
        <v>1</v>
      </c>
      <c r="F25" s="174">
        <v>1.5</v>
      </c>
      <c r="G25" s="174">
        <v>1.2</v>
      </c>
      <c r="H25" s="174">
        <v>0.2</v>
      </c>
      <c r="I25" s="174">
        <v>26.3</v>
      </c>
      <c r="J25" s="134">
        <v>5.6000000000000001E-2</v>
      </c>
      <c r="K25" s="179"/>
      <c r="L25" s="178"/>
      <c r="M25" s="178"/>
      <c r="N25" s="178"/>
      <c r="O25" s="178"/>
      <c r="P25" s="178"/>
      <c r="Q25" s="178"/>
      <c r="R25" s="178"/>
      <c r="S25" s="179"/>
    </row>
    <row r="26" spans="2:19" x14ac:dyDescent="0.25">
      <c r="B26" s="132" t="s">
        <v>281</v>
      </c>
      <c r="C26" s="174">
        <v>0.4</v>
      </c>
      <c r="D26" s="174">
        <v>0.6</v>
      </c>
      <c r="E26" s="174">
        <v>0.9</v>
      </c>
      <c r="F26" s="174">
        <v>0.9</v>
      </c>
      <c r="G26" s="174">
        <v>1.2</v>
      </c>
      <c r="H26" s="174">
        <v>0.2</v>
      </c>
      <c r="I26" s="174">
        <v>41.8</v>
      </c>
      <c r="J26" s="134">
        <v>2.1000000000000001E-2</v>
      </c>
      <c r="K26" s="179"/>
      <c r="L26" s="178"/>
      <c r="M26" s="178"/>
      <c r="N26" s="178"/>
      <c r="O26" s="178"/>
      <c r="P26" s="178"/>
      <c r="Q26" s="178"/>
      <c r="R26" s="178"/>
      <c r="S26" s="179"/>
    </row>
    <row r="27" spans="2:19" x14ac:dyDescent="0.25">
      <c r="B27" s="132" t="s">
        <v>198</v>
      </c>
      <c r="C27" s="174">
        <v>1.4</v>
      </c>
      <c r="D27" s="174">
        <v>1.2</v>
      </c>
      <c r="E27" s="174">
        <v>1.1000000000000001</v>
      </c>
      <c r="F27" s="174">
        <v>1.1000000000000001</v>
      </c>
      <c r="G27" s="174">
        <v>1.1000000000000001</v>
      </c>
      <c r="H27" s="174">
        <v>0</v>
      </c>
      <c r="I27" s="174">
        <v>5.9</v>
      </c>
      <c r="J27" s="134">
        <v>0.191</v>
      </c>
      <c r="K27" s="179"/>
      <c r="L27" s="178"/>
      <c r="M27" s="178"/>
      <c r="N27" s="178"/>
      <c r="O27" s="178"/>
      <c r="P27" s="178"/>
      <c r="Q27" s="178"/>
      <c r="R27" s="178"/>
      <c r="S27" s="179"/>
    </row>
    <row r="28" spans="2:19" hidden="1" x14ac:dyDescent="0.25">
      <c r="B28" s="132"/>
      <c r="C28" s="174">
        <v>0</v>
      </c>
      <c r="D28" s="174">
        <v>0</v>
      </c>
      <c r="E28" s="174">
        <v>0</v>
      </c>
      <c r="F28" s="174">
        <v>0</v>
      </c>
      <c r="G28" s="174">
        <v>0</v>
      </c>
      <c r="H28" s="174" t="e">
        <v>#N/A</v>
      </c>
      <c r="I28" s="174">
        <v>0</v>
      </c>
      <c r="J28" s="134">
        <v>0</v>
      </c>
      <c r="K28" s="179"/>
      <c r="L28" s="178"/>
      <c r="M28" s="178"/>
      <c r="N28" s="178"/>
      <c r="O28" s="178"/>
      <c r="P28" s="178"/>
      <c r="Q28" s="178"/>
      <c r="R28" s="178"/>
      <c r="S28" s="179"/>
    </row>
    <row r="29" spans="2:19" hidden="1" x14ac:dyDescent="0.25">
      <c r="B29" s="132"/>
      <c r="C29" s="174">
        <v>0</v>
      </c>
      <c r="D29" s="174">
        <v>0</v>
      </c>
      <c r="E29" s="174">
        <v>0</v>
      </c>
      <c r="F29" s="174">
        <v>0</v>
      </c>
      <c r="G29" s="174">
        <v>0</v>
      </c>
      <c r="H29" s="174" t="e">
        <v>#N/A</v>
      </c>
      <c r="I29" s="174">
        <v>0</v>
      </c>
      <c r="J29" s="134">
        <v>0</v>
      </c>
      <c r="K29" s="179"/>
      <c r="L29" s="178"/>
      <c r="M29" s="178"/>
      <c r="N29" s="178"/>
      <c r="O29" s="178"/>
      <c r="P29" s="178"/>
      <c r="Q29" s="178"/>
      <c r="R29" s="178"/>
      <c r="S29" s="179"/>
    </row>
    <row r="30" spans="2:19" hidden="1" x14ac:dyDescent="0.25">
      <c r="B30" s="132"/>
      <c r="C30" s="174">
        <v>0</v>
      </c>
      <c r="D30" s="174">
        <v>0</v>
      </c>
      <c r="E30" s="174">
        <v>0</v>
      </c>
      <c r="F30" s="174">
        <v>0</v>
      </c>
      <c r="G30" s="174">
        <v>0</v>
      </c>
      <c r="H30" s="174" t="e">
        <v>#N/A</v>
      </c>
      <c r="I30" s="174">
        <v>0</v>
      </c>
      <c r="J30" s="134">
        <v>0</v>
      </c>
      <c r="K30" s="179"/>
      <c r="L30" s="178"/>
      <c r="M30" s="178"/>
      <c r="N30" s="178"/>
      <c r="O30" s="178"/>
      <c r="P30" s="178"/>
      <c r="Q30" s="178"/>
      <c r="R30" s="178"/>
      <c r="S30" s="179"/>
    </row>
    <row r="31" spans="2:19" hidden="1" x14ac:dyDescent="0.25">
      <c r="B31" s="135"/>
      <c r="C31" s="175">
        <v>0</v>
      </c>
      <c r="D31" s="175">
        <v>0</v>
      </c>
      <c r="E31" s="175">
        <v>0</v>
      </c>
      <c r="F31" s="175">
        <v>0</v>
      </c>
      <c r="G31" s="175">
        <v>0</v>
      </c>
      <c r="H31" s="175" t="e">
        <v>#N/A</v>
      </c>
      <c r="I31" s="175">
        <v>0</v>
      </c>
      <c r="J31" s="137">
        <v>0</v>
      </c>
      <c r="K31" s="179"/>
      <c r="L31" s="178"/>
      <c r="M31" s="178"/>
      <c r="N31" s="178"/>
      <c r="O31" s="178"/>
      <c r="P31" s="178"/>
      <c r="Q31" s="178"/>
      <c r="R31" s="178"/>
      <c r="S31" s="179"/>
    </row>
    <row r="32" spans="2:19" ht="24" x14ac:dyDescent="0.25">
      <c r="B32" s="172" t="s">
        <v>700</v>
      </c>
      <c r="C32" s="180">
        <v>88.2</v>
      </c>
      <c r="D32" s="180">
        <v>66.5</v>
      </c>
      <c r="E32" s="180">
        <v>68.099999999999994</v>
      </c>
      <c r="F32" s="180">
        <v>78.599999999999994</v>
      </c>
      <c r="G32" s="180">
        <v>76.599999999999994</v>
      </c>
      <c r="H32" s="180">
        <v>8.6</v>
      </c>
      <c r="I32" s="180">
        <v>351.9</v>
      </c>
      <c r="J32" s="177">
        <v>0.218</v>
      </c>
      <c r="K32" s="178"/>
      <c r="L32" s="178"/>
      <c r="M32" s="178"/>
      <c r="N32" s="178"/>
      <c r="O32" s="178"/>
      <c r="P32" s="178"/>
      <c r="Q32" s="178"/>
      <c r="R32" s="178"/>
      <c r="S32" s="179"/>
    </row>
    <row r="33" spans="2:19" ht="27.6" customHeight="1" x14ac:dyDescent="0.25">
      <c r="B33" s="172" t="s">
        <v>701</v>
      </c>
      <c r="C33" s="180">
        <v>63.9</v>
      </c>
      <c r="D33" s="180">
        <v>57</v>
      </c>
      <c r="E33" s="180">
        <v>29.2</v>
      </c>
      <c r="F33" s="180">
        <v>28.4</v>
      </c>
      <c r="G33" s="180">
        <v>9.9</v>
      </c>
      <c r="H33" s="213">
        <v>-19.2</v>
      </c>
      <c r="I33" s="180">
        <v>7633.5</v>
      </c>
      <c r="J33" s="177">
        <v>1E-3</v>
      </c>
      <c r="K33" s="178"/>
      <c r="L33" s="178"/>
      <c r="M33" s="178"/>
      <c r="N33" s="178"/>
      <c r="O33" s="178"/>
      <c r="P33" s="178"/>
      <c r="Q33" s="178"/>
      <c r="R33" s="178"/>
      <c r="S33" s="179"/>
    </row>
    <row r="34" spans="2:19" ht="27.6" customHeight="1" x14ac:dyDescent="0.25">
      <c r="B34" s="172" t="s">
        <v>109</v>
      </c>
      <c r="C34" s="180">
        <v>152.1</v>
      </c>
      <c r="D34" s="180">
        <v>123.5</v>
      </c>
      <c r="E34" s="180">
        <v>97.3</v>
      </c>
      <c r="F34" s="180">
        <v>107</v>
      </c>
      <c r="G34" s="180">
        <v>86.6</v>
      </c>
      <c r="H34" s="213">
        <v>-10.7</v>
      </c>
      <c r="I34" s="180">
        <v>7985.4</v>
      </c>
      <c r="J34" s="177">
        <v>1.0999999999999999E-2</v>
      </c>
      <c r="K34" s="178"/>
      <c r="L34" s="178"/>
      <c r="M34" s="178"/>
      <c r="N34" s="178"/>
      <c r="O34" s="178"/>
      <c r="P34" s="178"/>
      <c r="Q34" s="178"/>
      <c r="R34" s="178"/>
      <c r="S34" s="179"/>
    </row>
    <row r="35" spans="2:19" ht="50.1" customHeight="1" x14ac:dyDescent="0.25">
      <c r="B35" s="172" t="s">
        <v>702</v>
      </c>
      <c r="C35" s="176">
        <v>0.57999999999999996</v>
      </c>
      <c r="D35" s="176">
        <v>0.53800000000000003</v>
      </c>
      <c r="E35" s="176">
        <v>0.7</v>
      </c>
      <c r="F35" s="176">
        <v>0.73399999999999999</v>
      </c>
      <c r="G35" s="176">
        <v>0.88500000000000001</v>
      </c>
      <c r="H35" s="212" t="s">
        <v>217</v>
      </c>
      <c r="I35" s="176">
        <v>4.3999999999999997E-2</v>
      </c>
      <c r="J35" s="177" t="s">
        <v>217</v>
      </c>
      <c r="K35" s="179"/>
      <c r="L35" s="178"/>
      <c r="M35" s="178"/>
      <c r="N35" s="178"/>
      <c r="O35" s="178"/>
      <c r="P35" s="178"/>
      <c r="Q35" s="178"/>
      <c r="R35" s="178"/>
      <c r="S35" s="179"/>
    </row>
    <row r="36" spans="2:19" x14ac:dyDescent="0.25">
      <c r="B36" s="21" t="s">
        <v>703</v>
      </c>
    </row>
    <row r="37" spans="2:19" x14ac:dyDescent="0.25">
      <c r="B37" s="114" t="s">
        <v>743</v>
      </c>
      <c r="C37" s="9"/>
      <c r="D37" s="9"/>
      <c r="E37" s="9"/>
      <c r="F37" s="9"/>
      <c r="G37" s="9"/>
      <c r="H37" s="9"/>
      <c r="I37" s="9"/>
      <c r="J37" s="9"/>
    </row>
    <row r="38" spans="2:19" x14ac:dyDescent="0.25">
      <c r="B38" s="114" t="s">
        <v>704</v>
      </c>
      <c r="C38" s="9"/>
      <c r="D38" s="9"/>
      <c r="E38" s="9"/>
      <c r="F38" s="9"/>
      <c r="G38" s="9"/>
      <c r="H38" s="9"/>
      <c r="I38" s="9"/>
      <c r="J38" s="9"/>
    </row>
    <row r="39" spans="2:19" x14ac:dyDescent="0.25">
      <c r="B39" s="114" t="s">
        <v>744</v>
      </c>
      <c r="C39" s="9"/>
      <c r="D39" s="9"/>
      <c r="E39" s="9"/>
      <c r="F39" s="9"/>
      <c r="G39" s="9"/>
      <c r="H39" s="9"/>
      <c r="I39" s="9"/>
      <c r="J39" s="9"/>
    </row>
  </sheetData>
  <mergeCells count="9">
    <mergeCell ref="B2:J2"/>
    <mergeCell ref="B3:J3"/>
    <mergeCell ref="B5:J5"/>
    <mergeCell ref="B6:B11"/>
    <mergeCell ref="I6:I8"/>
    <mergeCell ref="J6:J11"/>
    <mergeCell ref="I9:I11"/>
    <mergeCell ref="C6:H7"/>
    <mergeCell ref="C9:H10"/>
  </mergeCells>
  <hyperlinks>
    <hyperlink ref="A1" location="Índice!A1" display="Índice" xr:uid="{00000000-0004-0000-0800-000000000000}"/>
  </hyperlinks>
  <printOptions horizontalCentered="1"/>
  <pageMargins left="0.11811023622047245" right="0.11811023622047245" top="0.59055118110236227" bottom="0.15748031496062992" header="0.31496062992125984" footer="0.31496062992125984"/>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41"/>
  <sheetViews>
    <sheetView showGridLines="0" zoomScaleNormal="100" workbookViewId="0"/>
  </sheetViews>
  <sheetFormatPr defaultColWidth="9.140625" defaultRowHeight="15" x14ac:dyDescent="0.25"/>
  <cols>
    <col min="1" max="1" width="7.28515625" style="17" bestFit="1" customWidth="1"/>
    <col min="2" max="2" width="39.7109375" style="17" customWidth="1"/>
    <col min="3" max="7" width="11.7109375" style="17" customWidth="1"/>
    <col min="8" max="8" width="10.7109375" style="17" customWidth="1"/>
    <col min="9" max="9" width="39.7109375" style="17" customWidth="1"/>
    <col min="10" max="16384" width="9.140625" style="17"/>
  </cols>
  <sheetData>
    <row r="1" spans="1:9" ht="16.5" x14ac:dyDescent="0.25">
      <c r="A1" s="5" t="s">
        <v>1</v>
      </c>
    </row>
    <row r="2" spans="1:9" ht="15" customHeight="1" x14ac:dyDescent="0.25">
      <c r="B2" s="273" t="s">
        <v>741</v>
      </c>
      <c r="C2" s="273"/>
      <c r="D2" s="273"/>
      <c r="E2" s="273"/>
      <c r="F2" s="273"/>
      <c r="G2" s="273"/>
      <c r="H2" s="7"/>
      <c r="I2" s="7"/>
    </row>
    <row r="3" spans="1:9" ht="15" customHeight="1" x14ac:dyDescent="0.25">
      <c r="B3" s="273" t="s">
        <v>740</v>
      </c>
      <c r="C3" s="273"/>
      <c r="D3" s="273"/>
      <c r="E3" s="273"/>
      <c r="F3" s="273"/>
      <c r="G3" s="273"/>
      <c r="H3" s="7"/>
      <c r="I3" s="7"/>
    </row>
    <row r="4" spans="1:9" x14ac:dyDescent="0.25">
      <c r="B4" s="50" t="s">
        <v>3</v>
      </c>
      <c r="C4" s="50"/>
      <c r="D4" s="43"/>
      <c r="E4" s="43"/>
      <c r="F4" s="43"/>
      <c r="G4" s="43"/>
      <c r="H4" s="43"/>
    </row>
    <row r="5" spans="1:9" ht="50.25" x14ac:dyDescent="0.25">
      <c r="B5" s="163" t="s">
        <v>213</v>
      </c>
      <c r="C5" s="164" t="s">
        <v>214</v>
      </c>
      <c r="D5" s="164" t="s">
        <v>216</v>
      </c>
      <c r="E5" s="164" t="s">
        <v>215</v>
      </c>
      <c r="F5" s="164" t="s">
        <v>665</v>
      </c>
      <c r="G5" s="164" t="s">
        <v>766</v>
      </c>
      <c r="H5" s="101"/>
    </row>
    <row r="6" spans="1:9" x14ac:dyDescent="0.25">
      <c r="B6" s="104" t="s">
        <v>206</v>
      </c>
      <c r="C6" s="105">
        <v>10</v>
      </c>
      <c r="D6" s="105">
        <v>8</v>
      </c>
      <c r="E6" s="105">
        <v>4</v>
      </c>
      <c r="F6" s="105">
        <v>1</v>
      </c>
      <c r="G6" s="105">
        <v>3</v>
      </c>
      <c r="H6" s="101"/>
    </row>
    <row r="7" spans="1:9" x14ac:dyDescent="0.25">
      <c r="B7" s="104" t="s">
        <v>207</v>
      </c>
      <c r="C7" s="105">
        <v>15</v>
      </c>
      <c r="D7" s="105">
        <v>8</v>
      </c>
      <c r="E7" s="105">
        <v>12</v>
      </c>
      <c r="F7" s="105">
        <v>14</v>
      </c>
      <c r="G7" s="105">
        <v>11</v>
      </c>
      <c r="H7" s="101"/>
    </row>
    <row r="8" spans="1:9" x14ac:dyDescent="0.25">
      <c r="B8" s="104" t="s">
        <v>208</v>
      </c>
      <c r="C8" s="105">
        <v>22</v>
      </c>
      <c r="D8" s="105">
        <v>26</v>
      </c>
      <c r="E8" s="105">
        <v>18</v>
      </c>
      <c r="F8" s="105">
        <v>15</v>
      </c>
      <c r="G8" s="105">
        <v>23</v>
      </c>
      <c r="H8" s="101"/>
    </row>
    <row r="9" spans="1:9" x14ac:dyDescent="0.25">
      <c r="B9" s="106" t="s">
        <v>209</v>
      </c>
      <c r="C9" s="106">
        <v>47</v>
      </c>
      <c r="D9" s="106">
        <v>42</v>
      </c>
      <c r="E9" s="106">
        <v>34</v>
      </c>
      <c r="F9" s="106">
        <v>30</v>
      </c>
      <c r="G9" s="106">
        <v>37</v>
      </c>
      <c r="H9" s="101"/>
    </row>
    <row r="10" spans="1:9" x14ac:dyDescent="0.25">
      <c r="B10" s="104" t="s">
        <v>210</v>
      </c>
      <c r="C10" s="105">
        <v>261</v>
      </c>
      <c r="D10" s="105">
        <v>266</v>
      </c>
      <c r="E10" s="105">
        <v>274</v>
      </c>
      <c r="F10" s="105">
        <v>278</v>
      </c>
      <c r="G10" s="105">
        <v>271</v>
      </c>
      <c r="H10" s="101"/>
    </row>
    <row r="11" spans="1:9" x14ac:dyDescent="0.25">
      <c r="B11" s="104" t="s">
        <v>211</v>
      </c>
      <c r="C11" s="105">
        <v>240</v>
      </c>
      <c r="D11" s="105">
        <v>251</v>
      </c>
      <c r="E11" s="105">
        <v>256</v>
      </c>
      <c r="F11" s="105">
        <v>253</v>
      </c>
      <c r="G11" s="105">
        <v>250</v>
      </c>
      <c r="H11" s="101"/>
    </row>
    <row r="12" spans="1:9" x14ac:dyDescent="0.25">
      <c r="B12" s="104" t="s">
        <v>212</v>
      </c>
      <c r="C12" s="105">
        <v>188</v>
      </c>
      <c r="D12" s="105">
        <v>204</v>
      </c>
      <c r="E12" s="105">
        <v>196</v>
      </c>
      <c r="F12" s="105">
        <v>195</v>
      </c>
      <c r="G12" s="105">
        <v>195</v>
      </c>
      <c r="H12" s="101"/>
    </row>
    <row r="13" spans="1:9" x14ac:dyDescent="0.25">
      <c r="B13" s="165" t="s">
        <v>109</v>
      </c>
      <c r="C13" s="166">
        <v>308</v>
      </c>
      <c r="D13" s="166">
        <v>308</v>
      </c>
      <c r="E13" s="166">
        <v>308</v>
      </c>
      <c r="F13" s="166">
        <v>308</v>
      </c>
      <c r="G13" s="166">
        <v>308</v>
      </c>
      <c r="H13" s="101"/>
    </row>
    <row r="14" spans="1:9" x14ac:dyDescent="0.25">
      <c r="B14" s="102"/>
      <c r="C14" s="103"/>
      <c r="D14" s="103"/>
      <c r="E14" s="103"/>
      <c r="F14" s="103"/>
      <c r="G14" s="103"/>
      <c r="H14" s="101"/>
    </row>
    <row r="15" spans="1:9" x14ac:dyDescent="0.25">
      <c r="B15" s="305" t="s">
        <v>666</v>
      </c>
      <c r="C15" s="305"/>
      <c r="D15" s="305"/>
      <c r="E15" s="305"/>
      <c r="F15" s="305"/>
      <c r="G15" s="305"/>
      <c r="H15" s="101"/>
    </row>
    <row r="16" spans="1:9" x14ac:dyDescent="0.25">
      <c r="B16" s="305"/>
      <c r="C16" s="305"/>
      <c r="D16" s="305"/>
      <c r="E16" s="305"/>
      <c r="F16" s="305"/>
      <c r="G16" s="305"/>
      <c r="H16" s="101"/>
    </row>
    <row r="17" spans="2:8" x14ac:dyDescent="0.25">
      <c r="B17" s="304" t="s">
        <v>767</v>
      </c>
      <c r="C17" s="304"/>
      <c r="D17" s="304"/>
      <c r="E17" s="304"/>
      <c r="F17" s="304"/>
      <c r="G17" s="304"/>
      <c r="H17" s="101"/>
    </row>
    <row r="18" spans="2:8" x14ac:dyDescent="0.25">
      <c r="B18" s="304"/>
      <c r="C18" s="304"/>
      <c r="D18" s="304"/>
      <c r="E18" s="304"/>
      <c r="F18" s="304"/>
      <c r="G18" s="304"/>
      <c r="H18" s="101"/>
    </row>
    <row r="19" spans="2:8" x14ac:dyDescent="0.25">
      <c r="B19" s="304"/>
      <c r="C19" s="304"/>
      <c r="D19" s="304"/>
      <c r="E19" s="304"/>
      <c r="F19" s="304"/>
      <c r="G19" s="304"/>
      <c r="H19" s="101"/>
    </row>
    <row r="20" spans="2:8" x14ac:dyDescent="0.25">
      <c r="B20" s="304"/>
      <c r="C20" s="304"/>
      <c r="D20" s="304"/>
      <c r="E20" s="304"/>
      <c r="F20" s="304"/>
      <c r="G20" s="304"/>
      <c r="H20" s="101"/>
    </row>
    <row r="21" spans="2:8" x14ac:dyDescent="0.25">
      <c r="B21" s="305" t="s">
        <v>768</v>
      </c>
      <c r="C21" s="305"/>
      <c r="D21" s="305"/>
      <c r="E21" s="305"/>
      <c r="F21" s="305"/>
      <c r="G21" s="305"/>
      <c r="H21" s="101"/>
    </row>
    <row r="22" spans="2:8" x14ac:dyDescent="0.25">
      <c r="B22" s="305"/>
      <c r="C22" s="305"/>
      <c r="D22" s="305"/>
      <c r="E22" s="305"/>
      <c r="F22" s="305"/>
      <c r="G22" s="305"/>
      <c r="H22" s="101"/>
    </row>
    <row r="23" spans="2:8" x14ac:dyDescent="0.25">
      <c r="B23" s="308" t="s">
        <v>649</v>
      </c>
      <c r="C23" s="310" t="s">
        <v>769</v>
      </c>
      <c r="D23" s="310"/>
      <c r="E23" s="310"/>
      <c r="F23" s="310"/>
      <c r="G23" s="310"/>
      <c r="H23" s="101"/>
    </row>
    <row r="24" spans="2:8" x14ac:dyDescent="0.25">
      <c r="B24" s="309"/>
      <c r="C24" s="310"/>
      <c r="D24" s="310"/>
      <c r="E24" s="310"/>
      <c r="F24" s="310"/>
      <c r="G24" s="310"/>
      <c r="H24" s="101"/>
    </row>
    <row r="25" spans="2:8" x14ac:dyDescent="0.25">
      <c r="B25" s="309"/>
      <c r="C25" s="310"/>
      <c r="D25" s="310"/>
      <c r="E25" s="310"/>
      <c r="F25" s="310"/>
      <c r="G25" s="310"/>
      <c r="H25" s="101"/>
    </row>
    <row r="26" spans="2:8" x14ac:dyDescent="0.25">
      <c r="B26" s="309" t="s">
        <v>648</v>
      </c>
      <c r="C26" s="310" t="s">
        <v>770</v>
      </c>
      <c r="D26" s="310"/>
      <c r="E26" s="310"/>
      <c r="F26" s="310"/>
      <c r="G26" s="310"/>
      <c r="H26" s="101"/>
    </row>
    <row r="27" spans="2:8" x14ac:dyDescent="0.25">
      <c r="B27" s="309"/>
      <c r="C27" s="310"/>
      <c r="D27" s="310"/>
      <c r="E27" s="310"/>
      <c r="F27" s="310"/>
      <c r="G27" s="310"/>
      <c r="H27" s="101"/>
    </row>
    <row r="28" spans="2:8" x14ac:dyDescent="0.25">
      <c r="B28" s="306" t="s">
        <v>771</v>
      </c>
      <c r="C28" s="306"/>
      <c r="D28" s="306"/>
      <c r="E28" s="306"/>
      <c r="F28" s="306"/>
      <c r="G28" s="306"/>
      <c r="H28" s="103"/>
    </row>
    <row r="29" spans="2:8" x14ac:dyDescent="0.25">
      <c r="B29" s="307"/>
      <c r="C29" s="307"/>
      <c r="D29" s="307"/>
      <c r="E29" s="307"/>
      <c r="F29" s="307"/>
      <c r="G29" s="307"/>
      <c r="H29" s="103"/>
    </row>
    <row r="30" spans="2:8" x14ac:dyDescent="0.25">
      <c r="B30" s="307"/>
      <c r="C30" s="307"/>
      <c r="D30" s="307"/>
      <c r="E30" s="307"/>
      <c r="F30" s="307"/>
      <c r="G30" s="307"/>
      <c r="H30" s="103"/>
    </row>
    <row r="31" spans="2:8" x14ac:dyDescent="0.25">
      <c r="B31" s="307"/>
      <c r="C31" s="307"/>
      <c r="D31" s="307"/>
      <c r="E31" s="307"/>
      <c r="F31" s="307"/>
      <c r="G31" s="307"/>
    </row>
    <row r="32" spans="2:8" x14ac:dyDescent="0.25">
      <c r="B32" s="306" t="s">
        <v>772</v>
      </c>
      <c r="C32" s="306"/>
      <c r="D32" s="306"/>
      <c r="E32" s="306"/>
      <c r="F32" s="306"/>
      <c r="G32" s="306"/>
    </row>
    <row r="33" spans="2:14" x14ac:dyDescent="0.25">
      <c r="B33" s="307"/>
      <c r="C33" s="307"/>
      <c r="D33" s="307"/>
      <c r="E33" s="307"/>
      <c r="F33" s="307"/>
      <c r="G33" s="307"/>
    </row>
    <row r="34" spans="2:14" x14ac:dyDescent="0.25">
      <c r="B34" s="307"/>
      <c r="C34" s="307"/>
      <c r="D34" s="307"/>
      <c r="E34" s="307"/>
      <c r="F34" s="307"/>
      <c r="G34" s="307"/>
    </row>
    <row r="35" spans="2:14" x14ac:dyDescent="0.25">
      <c r="B35" s="307"/>
      <c r="C35" s="307"/>
      <c r="D35" s="307"/>
      <c r="E35" s="307"/>
      <c r="F35" s="307"/>
      <c r="G35" s="307"/>
    </row>
    <row r="37" spans="2:14" ht="15" customHeight="1" x14ac:dyDescent="0.25">
      <c r="B37" s="276" t="s">
        <v>765</v>
      </c>
      <c r="C37" s="276"/>
      <c r="D37" s="276"/>
      <c r="E37" s="276"/>
      <c r="F37" s="276"/>
      <c r="G37" s="276"/>
      <c r="H37" s="215"/>
      <c r="I37" s="215"/>
      <c r="J37" s="215"/>
      <c r="K37" s="215"/>
      <c r="L37" s="215"/>
      <c r="M37" s="215"/>
      <c r="N37" s="215"/>
    </row>
    <row r="38" spans="2:14" x14ac:dyDescent="0.25">
      <c r="B38" s="276"/>
      <c r="C38" s="276"/>
      <c r="D38" s="276"/>
      <c r="E38" s="276"/>
      <c r="F38" s="276"/>
      <c r="G38" s="276"/>
      <c r="H38" s="215"/>
      <c r="I38" s="215"/>
      <c r="J38" s="215"/>
      <c r="K38" s="215"/>
      <c r="L38" s="215"/>
      <c r="M38" s="215"/>
      <c r="N38" s="215"/>
    </row>
    <row r="39" spans="2:14" x14ac:dyDescent="0.25">
      <c r="B39" s="276"/>
      <c r="C39" s="276"/>
      <c r="D39" s="276"/>
      <c r="E39" s="276"/>
      <c r="F39" s="276"/>
      <c r="G39" s="276"/>
      <c r="H39" s="215"/>
      <c r="I39" s="215"/>
      <c r="J39" s="215"/>
      <c r="K39" s="215"/>
      <c r="L39" s="215"/>
      <c r="M39" s="215"/>
      <c r="N39" s="215"/>
    </row>
    <row r="40" spans="2:14" x14ac:dyDescent="0.25">
      <c r="B40" s="276"/>
      <c r="C40" s="276"/>
      <c r="D40" s="276"/>
      <c r="E40" s="276"/>
      <c r="F40" s="276"/>
      <c r="G40" s="276"/>
      <c r="H40" s="215"/>
      <c r="I40" s="215"/>
      <c r="J40" s="215"/>
      <c r="K40" s="215"/>
      <c r="L40" s="215"/>
      <c r="M40" s="215"/>
      <c r="N40" s="215"/>
    </row>
    <row r="41" spans="2:14" x14ac:dyDescent="0.25">
      <c r="B41" s="276"/>
      <c r="C41" s="276"/>
      <c r="D41" s="276"/>
      <c r="E41" s="276"/>
      <c r="F41" s="276"/>
      <c r="G41" s="276"/>
    </row>
  </sheetData>
  <mergeCells count="12">
    <mergeCell ref="B37:G41"/>
    <mergeCell ref="B2:G2"/>
    <mergeCell ref="B17:G20"/>
    <mergeCell ref="B21:G22"/>
    <mergeCell ref="B15:G16"/>
    <mergeCell ref="B28:G31"/>
    <mergeCell ref="B3:G3"/>
    <mergeCell ref="B23:B25"/>
    <mergeCell ref="C23:G25"/>
    <mergeCell ref="B32:G35"/>
    <mergeCell ref="B26:B27"/>
    <mergeCell ref="C26:G27"/>
  </mergeCells>
  <hyperlinks>
    <hyperlink ref="A1" location="Índice!A1" display="Índice" xr:uid="{00000000-0004-0000-0900-000000000000}"/>
  </hyperlinks>
  <printOptions horizontalCentered="1"/>
  <pageMargins left="0.11811023622047245" right="0.11811023622047245" top="0.59055118110236227" bottom="0.15748031496062992" header="0.31496062992125984" footer="0.31496062992125984"/>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38"/>
  <sheetViews>
    <sheetView showGridLines="0" zoomScaleNormal="100" workbookViewId="0"/>
  </sheetViews>
  <sheetFormatPr defaultColWidth="9.140625" defaultRowHeight="15" x14ac:dyDescent="0.25"/>
  <cols>
    <col min="1" max="1" width="7.28515625" style="14" bestFit="1" customWidth="1"/>
    <col min="2" max="2" width="29" style="14" customWidth="1"/>
    <col min="3" max="11" width="13.28515625" style="14" customWidth="1"/>
    <col min="12" max="12" width="29" style="14" customWidth="1"/>
    <col min="13" max="16384" width="9.140625" style="14"/>
  </cols>
  <sheetData>
    <row r="1" spans="1:12" ht="16.5" x14ac:dyDescent="0.25">
      <c r="A1" s="5" t="s">
        <v>1</v>
      </c>
    </row>
    <row r="2" spans="1:12" ht="15" customHeight="1" x14ac:dyDescent="0.25">
      <c r="B2" s="273" t="s">
        <v>806</v>
      </c>
      <c r="C2" s="273"/>
      <c r="D2" s="273"/>
      <c r="E2" s="273"/>
      <c r="F2" s="273"/>
      <c r="G2" s="273"/>
      <c r="H2" s="273"/>
      <c r="I2" s="273"/>
      <c r="J2" s="273"/>
      <c r="K2" s="273"/>
      <c r="L2" s="273"/>
    </row>
    <row r="3" spans="1:12" ht="15" customHeight="1" x14ac:dyDescent="0.25">
      <c r="B3" s="273" t="s">
        <v>805</v>
      </c>
      <c r="C3" s="273"/>
      <c r="D3" s="273"/>
      <c r="E3" s="273"/>
      <c r="F3" s="273"/>
      <c r="G3" s="273"/>
      <c r="H3" s="273"/>
      <c r="I3" s="273"/>
      <c r="J3" s="273"/>
      <c r="K3" s="273"/>
      <c r="L3" s="273"/>
    </row>
    <row r="4" spans="1:12" x14ac:dyDescent="0.25">
      <c r="B4" s="4" t="s">
        <v>3</v>
      </c>
    </row>
    <row r="5" spans="1:12" x14ac:dyDescent="0.25">
      <c r="B5" s="43"/>
      <c r="C5" s="43"/>
      <c r="D5" s="43"/>
      <c r="E5" s="43"/>
      <c r="F5" s="43"/>
      <c r="G5" s="43"/>
      <c r="H5" s="43"/>
      <c r="I5" s="43"/>
      <c r="J5" s="43"/>
      <c r="K5" s="44" t="s">
        <v>65</v>
      </c>
    </row>
    <row r="6" spans="1:12" ht="15" customHeight="1" x14ac:dyDescent="0.25">
      <c r="B6" s="313" t="s">
        <v>692</v>
      </c>
      <c r="C6" s="313" t="s">
        <v>721</v>
      </c>
      <c r="D6" s="313" t="s">
        <v>103</v>
      </c>
      <c r="E6" s="313" t="s">
        <v>659</v>
      </c>
      <c r="F6" s="316" t="s">
        <v>116</v>
      </c>
      <c r="G6" s="316"/>
      <c r="H6" s="316"/>
      <c r="I6" s="316"/>
      <c r="J6" s="316"/>
      <c r="K6" s="316"/>
      <c r="L6" s="319" t="s">
        <v>693</v>
      </c>
    </row>
    <row r="7" spans="1:12" ht="21" customHeight="1" x14ac:dyDescent="0.25">
      <c r="B7" s="314"/>
      <c r="C7" s="314"/>
      <c r="D7" s="314"/>
      <c r="E7" s="314"/>
      <c r="F7" s="317" t="s">
        <v>104</v>
      </c>
      <c r="G7" s="317"/>
      <c r="H7" s="317" t="s">
        <v>105</v>
      </c>
      <c r="I7" s="317"/>
      <c r="J7" s="311" t="s">
        <v>106</v>
      </c>
      <c r="K7" s="312"/>
      <c r="L7" s="319"/>
    </row>
    <row r="8" spans="1:12" ht="21" customHeight="1" x14ac:dyDescent="0.25">
      <c r="B8" s="314"/>
      <c r="C8" s="314"/>
      <c r="D8" s="314"/>
      <c r="E8" s="314"/>
      <c r="F8" s="317"/>
      <c r="G8" s="317"/>
      <c r="H8" s="317"/>
      <c r="I8" s="317"/>
      <c r="J8" s="311"/>
      <c r="K8" s="312"/>
      <c r="L8" s="319"/>
    </row>
    <row r="9" spans="1:12" ht="21" customHeight="1" x14ac:dyDescent="0.25">
      <c r="B9" s="314"/>
      <c r="C9" s="315"/>
      <c r="D9" s="315"/>
      <c r="E9" s="315"/>
      <c r="F9" s="140" t="s">
        <v>657</v>
      </c>
      <c r="G9" s="210" t="s">
        <v>720</v>
      </c>
      <c r="H9" s="140" t="s">
        <v>657</v>
      </c>
      <c r="I9" s="210" t="s">
        <v>720</v>
      </c>
      <c r="J9" s="140" t="s">
        <v>657</v>
      </c>
      <c r="K9" s="210" t="s">
        <v>720</v>
      </c>
      <c r="L9" s="319"/>
    </row>
    <row r="10" spans="1:12" s="17" customFormat="1" ht="21" customHeight="1" x14ac:dyDescent="0.25">
      <c r="B10" s="314"/>
      <c r="C10" s="313" t="s">
        <v>722</v>
      </c>
      <c r="D10" s="313" t="s">
        <v>118</v>
      </c>
      <c r="E10" s="313" t="s">
        <v>658</v>
      </c>
      <c r="F10" s="316" t="s">
        <v>117</v>
      </c>
      <c r="G10" s="316"/>
      <c r="H10" s="316"/>
      <c r="I10" s="316"/>
      <c r="J10" s="316"/>
      <c r="K10" s="316"/>
      <c r="L10" s="319"/>
    </row>
    <row r="11" spans="1:12" s="17" customFormat="1" ht="21" customHeight="1" x14ac:dyDescent="0.25">
      <c r="B11" s="314"/>
      <c r="C11" s="314"/>
      <c r="D11" s="314"/>
      <c r="E11" s="314"/>
      <c r="F11" s="317" t="s">
        <v>113</v>
      </c>
      <c r="G11" s="317"/>
      <c r="H11" s="317" t="s">
        <v>114</v>
      </c>
      <c r="I11" s="317"/>
      <c r="J11" s="311" t="s">
        <v>115</v>
      </c>
      <c r="K11" s="312"/>
      <c r="L11" s="319"/>
    </row>
    <row r="12" spans="1:12" s="17" customFormat="1" ht="21" customHeight="1" x14ac:dyDescent="0.25">
      <c r="B12" s="314"/>
      <c r="C12" s="314"/>
      <c r="D12" s="314"/>
      <c r="E12" s="314"/>
      <c r="F12" s="317"/>
      <c r="G12" s="317"/>
      <c r="H12" s="317"/>
      <c r="I12" s="317"/>
      <c r="J12" s="311"/>
      <c r="K12" s="312"/>
      <c r="L12" s="319"/>
    </row>
    <row r="13" spans="1:12" ht="21" customHeight="1" x14ac:dyDescent="0.25">
      <c r="B13" s="314"/>
      <c r="C13" s="314"/>
      <c r="D13" s="314"/>
      <c r="E13" s="314"/>
      <c r="F13" s="143" t="s">
        <v>657</v>
      </c>
      <c r="G13" s="143" t="s">
        <v>720</v>
      </c>
      <c r="H13" s="143" t="s">
        <v>657</v>
      </c>
      <c r="I13" s="210" t="s">
        <v>720</v>
      </c>
      <c r="J13" s="143" t="s">
        <v>657</v>
      </c>
      <c r="K13" s="210" t="s">
        <v>720</v>
      </c>
      <c r="L13" s="319"/>
    </row>
    <row r="14" spans="1:12" s="17" customFormat="1" ht="30" customHeight="1" x14ac:dyDescent="0.25">
      <c r="B14" s="144" t="s">
        <v>723</v>
      </c>
      <c r="C14" s="145">
        <v>4</v>
      </c>
      <c r="D14" s="146">
        <v>52352</v>
      </c>
      <c r="E14" s="146">
        <v>64</v>
      </c>
      <c r="F14" s="147">
        <v>173</v>
      </c>
      <c r="G14" s="147">
        <v>179</v>
      </c>
      <c r="H14" s="148">
        <v>172</v>
      </c>
      <c r="I14" s="148">
        <v>177</v>
      </c>
      <c r="J14" s="149">
        <v>4</v>
      </c>
      <c r="K14" s="149">
        <v>4</v>
      </c>
      <c r="L14" s="144" t="s">
        <v>726</v>
      </c>
    </row>
    <row r="15" spans="1:12" ht="30" customHeight="1" x14ac:dyDescent="0.25">
      <c r="B15" s="144" t="s">
        <v>724</v>
      </c>
      <c r="C15" s="145">
        <v>5</v>
      </c>
      <c r="D15" s="146">
        <v>105071</v>
      </c>
      <c r="E15" s="146">
        <v>138</v>
      </c>
      <c r="F15" s="147">
        <v>254</v>
      </c>
      <c r="G15" s="147">
        <v>239</v>
      </c>
      <c r="H15" s="148">
        <v>250</v>
      </c>
      <c r="I15" s="148">
        <v>236</v>
      </c>
      <c r="J15" s="211">
        <v>0</v>
      </c>
      <c r="K15" s="211">
        <v>0</v>
      </c>
      <c r="L15" s="144" t="s">
        <v>728</v>
      </c>
    </row>
    <row r="16" spans="1:12" ht="30" customHeight="1" x14ac:dyDescent="0.25">
      <c r="B16" s="144" t="s">
        <v>725</v>
      </c>
      <c r="C16" s="145">
        <v>15</v>
      </c>
      <c r="D16" s="146">
        <v>489152</v>
      </c>
      <c r="E16" s="146">
        <v>451</v>
      </c>
      <c r="F16" s="147">
        <v>603</v>
      </c>
      <c r="G16" s="147">
        <v>565</v>
      </c>
      <c r="H16" s="148">
        <v>586</v>
      </c>
      <c r="I16" s="148">
        <v>553</v>
      </c>
      <c r="J16" s="149">
        <v>29</v>
      </c>
      <c r="K16" s="149">
        <v>15</v>
      </c>
      <c r="L16" s="144" t="s">
        <v>729</v>
      </c>
    </row>
    <row r="17" spans="2:16" ht="30" customHeight="1" x14ac:dyDescent="0.25">
      <c r="B17" s="151" t="s">
        <v>108</v>
      </c>
      <c r="C17" s="152">
        <v>24</v>
      </c>
      <c r="D17" s="153">
        <v>646575</v>
      </c>
      <c r="E17" s="153">
        <v>654</v>
      </c>
      <c r="F17" s="154">
        <v>1030</v>
      </c>
      <c r="G17" s="154">
        <v>982</v>
      </c>
      <c r="H17" s="154">
        <v>1007</v>
      </c>
      <c r="I17" s="154">
        <v>967</v>
      </c>
      <c r="J17" s="155">
        <v>34</v>
      </c>
      <c r="K17" s="155">
        <v>19</v>
      </c>
      <c r="L17" s="156" t="s">
        <v>110</v>
      </c>
    </row>
    <row r="18" spans="2:16" ht="30" customHeight="1" x14ac:dyDescent="0.25">
      <c r="B18" s="144" t="s">
        <v>730</v>
      </c>
      <c r="C18" s="145">
        <v>19</v>
      </c>
      <c r="D18" s="146">
        <v>893657</v>
      </c>
      <c r="E18" s="146">
        <v>710</v>
      </c>
      <c r="F18" s="147">
        <v>618</v>
      </c>
      <c r="G18" s="147">
        <v>579</v>
      </c>
      <c r="H18" s="148">
        <v>587</v>
      </c>
      <c r="I18" s="148">
        <v>555</v>
      </c>
      <c r="J18" s="149">
        <v>18</v>
      </c>
      <c r="K18" s="149">
        <v>16</v>
      </c>
      <c r="L18" s="144" t="s">
        <v>731</v>
      </c>
    </row>
    <row r="19" spans="2:16" ht="30" customHeight="1" x14ac:dyDescent="0.25">
      <c r="B19" s="144" t="s">
        <v>733</v>
      </c>
      <c r="C19" s="157">
        <v>265</v>
      </c>
      <c r="D19" s="146">
        <v>8750795</v>
      </c>
      <c r="E19" s="146">
        <v>9399</v>
      </c>
      <c r="F19" s="147">
        <v>3365</v>
      </c>
      <c r="G19" s="147">
        <v>2879</v>
      </c>
      <c r="H19" s="148">
        <v>3052</v>
      </c>
      <c r="I19" s="148">
        <v>2654</v>
      </c>
      <c r="J19" s="149">
        <v>264</v>
      </c>
      <c r="K19" s="149">
        <v>163</v>
      </c>
      <c r="L19" s="150" t="s">
        <v>732</v>
      </c>
    </row>
    <row r="20" spans="2:16" ht="30" customHeight="1" x14ac:dyDescent="0.25">
      <c r="B20" s="151" t="s">
        <v>111</v>
      </c>
      <c r="C20" s="205">
        <v>284</v>
      </c>
      <c r="D20" s="153">
        <v>9644452</v>
      </c>
      <c r="E20" s="153">
        <v>10109</v>
      </c>
      <c r="F20" s="154">
        <v>3983</v>
      </c>
      <c r="G20" s="154">
        <v>3458</v>
      </c>
      <c r="H20" s="154">
        <v>3639</v>
      </c>
      <c r="I20" s="154">
        <v>3209</v>
      </c>
      <c r="J20" s="155">
        <v>282</v>
      </c>
      <c r="K20" s="155">
        <v>179</v>
      </c>
      <c r="L20" s="156" t="s">
        <v>112</v>
      </c>
      <c r="O20" s="206"/>
    </row>
    <row r="21" spans="2:16" ht="30" customHeight="1" x14ac:dyDescent="0.25">
      <c r="B21" s="158" t="s">
        <v>109</v>
      </c>
      <c r="C21" s="159">
        <v>308</v>
      </c>
      <c r="D21" s="159">
        <v>10291027</v>
      </c>
      <c r="E21" s="160">
        <v>10762</v>
      </c>
      <c r="F21" s="160">
        <v>5014</v>
      </c>
      <c r="G21" s="160">
        <v>4440</v>
      </c>
      <c r="H21" s="160">
        <v>4646</v>
      </c>
      <c r="I21" s="160">
        <v>4176</v>
      </c>
      <c r="J21" s="161">
        <v>316</v>
      </c>
      <c r="K21" s="161">
        <v>198</v>
      </c>
      <c r="L21" s="162" t="s">
        <v>109</v>
      </c>
      <c r="O21" s="206"/>
      <c r="P21" s="206"/>
    </row>
    <row r="22" spans="2:16" ht="30" customHeight="1" x14ac:dyDescent="0.25">
      <c r="B22" s="320" t="s">
        <v>661</v>
      </c>
      <c r="C22" s="321"/>
      <c r="D22" s="321"/>
      <c r="E22" s="321"/>
      <c r="F22" s="321"/>
      <c r="G22" s="321"/>
      <c r="H22" s="321"/>
      <c r="I22" s="321"/>
      <c r="J22" s="321"/>
      <c r="K22" s="321"/>
      <c r="L22" s="322"/>
    </row>
    <row r="23" spans="2:16" ht="30" customHeight="1" x14ac:dyDescent="0.25">
      <c r="B23" s="45" t="s">
        <v>734</v>
      </c>
      <c r="C23" s="323" t="s">
        <v>660</v>
      </c>
      <c r="D23" s="323"/>
      <c r="E23" s="323"/>
      <c r="F23" s="323"/>
      <c r="G23" s="323"/>
      <c r="H23" s="323"/>
      <c r="I23" s="323"/>
      <c r="J23" s="323"/>
      <c r="K23" s="323"/>
      <c r="L23" s="45" t="s">
        <v>737</v>
      </c>
    </row>
    <row r="24" spans="2:16" ht="30" customHeight="1" x14ac:dyDescent="0.25">
      <c r="B24" s="45" t="s">
        <v>724</v>
      </c>
      <c r="C24" s="323" t="s">
        <v>662</v>
      </c>
      <c r="D24" s="323"/>
      <c r="E24" s="323"/>
      <c r="F24" s="323"/>
      <c r="G24" s="323"/>
      <c r="H24" s="323"/>
      <c r="I24" s="323"/>
      <c r="J24" s="323"/>
      <c r="K24" s="323"/>
      <c r="L24" s="45" t="s">
        <v>728</v>
      </c>
    </row>
    <row r="25" spans="2:16" ht="30" customHeight="1" x14ac:dyDescent="0.25">
      <c r="B25" s="45" t="s">
        <v>735</v>
      </c>
      <c r="C25" s="324" t="s">
        <v>689</v>
      </c>
      <c r="D25" s="325"/>
      <c r="E25" s="325"/>
      <c r="F25" s="325"/>
      <c r="G25" s="325"/>
      <c r="H25" s="325"/>
      <c r="I25" s="325"/>
      <c r="J25" s="325"/>
      <c r="K25" s="326"/>
      <c r="L25" s="45" t="s">
        <v>736</v>
      </c>
    </row>
    <row r="26" spans="2:16" x14ac:dyDescent="0.25">
      <c r="B26" s="318" t="s">
        <v>664</v>
      </c>
      <c r="C26" s="318"/>
      <c r="D26" s="318"/>
      <c r="E26" s="318"/>
      <c r="F26" s="318"/>
      <c r="G26" s="318"/>
      <c r="H26" s="318"/>
      <c r="I26" s="318"/>
      <c r="J26" s="318"/>
      <c r="K26" s="318"/>
      <c r="L26" s="318"/>
    </row>
    <row r="27" spans="2:16" s="17" customFormat="1" x14ac:dyDescent="0.25">
      <c r="B27" s="277"/>
      <c r="C27" s="277"/>
      <c r="D27" s="277"/>
      <c r="E27" s="277"/>
      <c r="F27" s="277"/>
      <c r="G27" s="277"/>
      <c r="H27" s="277"/>
      <c r="I27" s="277"/>
      <c r="J27" s="277"/>
      <c r="K27" s="277"/>
      <c r="L27" s="277"/>
    </row>
    <row r="28" spans="2:16" x14ac:dyDescent="0.25">
      <c r="B28" s="277"/>
      <c r="C28" s="277"/>
      <c r="D28" s="277"/>
      <c r="E28" s="277"/>
      <c r="F28" s="277"/>
      <c r="G28" s="277"/>
      <c r="H28" s="277"/>
      <c r="I28" s="277"/>
      <c r="J28" s="277"/>
      <c r="K28" s="277"/>
      <c r="L28" s="277"/>
    </row>
    <row r="29" spans="2:16" x14ac:dyDescent="0.25">
      <c r="B29" s="277" t="s">
        <v>738</v>
      </c>
      <c r="C29" s="277"/>
      <c r="D29" s="277"/>
      <c r="E29" s="277"/>
      <c r="F29" s="277"/>
      <c r="G29" s="277"/>
      <c r="H29" s="277"/>
      <c r="I29" s="277"/>
      <c r="J29" s="277"/>
      <c r="K29" s="277"/>
      <c r="L29" s="277"/>
    </row>
    <row r="30" spans="2:16" s="17" customFormat="1" x14ac:dyDescent="0.25">
      <c r="B30" s="277"/>
      <c r="C30" s="277"/>
      <c r="D30" s="277"/>
      <c r="E30" s="277"/>
      <c r="F30" s="277"/>
      <c r="G30" s="277"/>
      <c r="H30" s="277"/>
      <c r="I30" s="277"/>
      <c r="J30" s="277"/>
      <c r="K30" s="277"/>
      <c r="L30" s="277"/>
    </row>
    <row r="31" spans="2:16" s="17" customFormat="1" x14ac:dyDescent="0.25">
      <c r="B31" s="277"/>
      <c r="C31" s="277"/>
      <c r="D31" s="277"/>
      <c r="E31" s="277"/>
      <c r="F31" s="277"/>
      <c r="G31" s="277"/>
      <c r="H31" s="277"/>
      <c r="I31" s="277"/>
      <c r="J31" s="277"/>
      <c r="K31" s="277"/>
      <c r="L31" s="277"/>
    </row>
    <row r="32" spans="2:16" x14ac:dyDescent="0.25">
      <c r="B32" s="277"/>
      <c r="C32" s="277"/>
      <c r="D32" s="277"/>
      <c r="E32" s="277"/>
      <c r="F32" s="277"/>
      <c r="G32" s="277"/>
      <c r="H32" s="277"/>
      <c r="I32" s="277"/>
      <c r="J32" s="277"/>
      <c r="K32" s="277"/>
      <c r="L32" s="277"/>
    </row>
    <row r="33" spans="2:12" x14ac:dyDescent="0.25">
      <c r="B33" s="277" t="s">
        <v>663</v>
      </c>
      <c r="C33" s="277"/>
      <c r="D33" s="277"/>
      <c r="E33" s="277"/>
      <c r="F33" s="277"/>
      <c r="G33" s="277"/>
      <c r="H33" s="277"/>
      <c r="I33" s="277"/>
      <c r="J33" s="277"/>
      <c r="K33" s="277"/>
      <c r="L33" s="277"/>
    </row>
    <row r="34" spans="2:12" x14ac:dyDescent="0.25">
      <c r="B34" s="277"/>
      <c r="C34" s="277"/>
      <c r="D34" s="277"/>
      <c r="E34" s="277"/>
      <c r="F34" s="277"/>
      <c r="G34" s="277"/>
      <c r="H34" s="277"/>
      <c r="I34" s="277"/>
      <c r="J34" s="277"/>
      <c r="K34" s="277"/>
      <c r="L34" s="277"/>
    </row>
    <row r="35" spans="2:12" x14ac:dyDescent="0.25">
      <c r="B35" s="276" t="s">
        <v>739</v>
      </c>
      <c r="C35" s="276"/>
      <c r="D35" s="276"/>
      <c r="E35" s="276"/>
      <c r="F35" s="276"/>
      <c r="G35" s="276"/>
      <c r="H35" s="276"/>
      <c r="I35" s="276"/>
      <c r="J35" s="276"/>
      <c r="K35" s="276"/>
      <c r="L35" s="276"/>
    </row>
    <row r="36" spans="2:12" x14ac:dyDescent="0.25">
      <c r="B36" s="276"/>
      <c r="C36" s="276"/>
      <c r="D36" s="276"/>
      <c r="E36" s="276"/>
      <c r="F36" s="276"/>
      <c r="G36" s="276"/>
      <c r="H36" s="276"/>
      <c r="I36" s="276"/>
      <c r="J36" s="276"/>
      <c r="K36" s="276"/>
      <c r="L36" s="276"/>
    </row>
    <row r="37" spans="2:12" s="17" customFormat="1" x14ac:dyDescent="0.25">
      <c r="B37" s="276"/>
      <c r="C37" s="276"/>
      <c r="D37" s="276"/>
      <c r="E37" s="276"/>
      <c r="F37" s="276"/>
      <c r="G37" s="276"/>
      <c r="H37" s="276"/>
      <c r="I37" s="276"/>
      <c r="J37" s="276"/>
      <c r="K37" s="276"/>
      <c r="L37" s="276"/>
    </row>
    <row r="38" spans="2:12" x14ac:dyDescent="0.25">
      <c r="B38" s="276"/>
      <c r="C38" s="276"/>
      <c r="D38" s="276"/>
      <c r="E38" s="276"/>
      <c r="F38" s="276"/>
      <c r="G38" s="276"/>
      <c r="H38" s="276"/>
      <c r="I38" s="276"/>
      <c r="J38" s="276"/>
      <c r="K38" s="276"/>
      <c r="L38" s="276"/>
    </row>
  </sheetData>
  <mergeCells count="26">
    <mergeCell ref="B26:L28"/>
    <mergeCell ref="B29:L32"/>
    <mergeCell ref="B33:L34"/>
    <mergeCell ref="B35:L38"/>
    <mergeCell ref="L6:L13"/>
    <mergeCell ref="B6:B13"/>
    <mergeCell ref="B22:L22"/>
    <mergeCell ref="C23:K23"/>
    <mergeCell ref="C24:K24"/>
    <mergeCell ref="C25:K25"/>
    <mergeCell ref="C10:C13"/>
    <mergeCell ref="D10:D13"/>
    <mergeCell ref="E10:E13"/>
    <mergeCell ref="F10:K10"/>
    <mergeCell ref="F11:G12"/>
    <mergeCell ref="H11:I12"/>
    <mergeCell ref="J11:K12"/>
    <mergeCell ref="B2:L2"/>
    <mergeCell ref="B3:L3"/>
    <mergeCell ref="C6:C9"/>
    <mergeCell ref="D6:D9"/>
    <mergeCell ref="E6:E9"/>
    <mergeCell ref="F6:K6"/>
    <mergeCell ref="F7:G8"/>
    <mergeCell ref="H7:I8"/>
    <mergeCell ref="J7:K8"/>
  </mergeCells>
  <hyperlinks>
    <hyperlink ref="A1" location="Índice!A1" display="Índice" xr:uid="{00000000-0004-0000-0500-000000000000}"/>
  </hyperlinks>
  <printOptions horizontalCentered="1"/>
  <pageMargins left="0.11811023622047245" right="0.11811023622047245" top="0.59055118110236227" bottom="0.15748031496062992"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Assunto_x0020_CFP xmlns="084d2d1e-320f-4e62-acef-086338a5c15b" xsi:nil="true"/>
    <Data_x0020_Conclusão xmlns="084d2d1e-320f-4e62-acef-086338a5c15b">2018-09-17T23:00:00+00:00</Data_x0020_Conclusão>
    <Team_x0020_Leader xmlns="084d2d1e-320f-4e62-acef-086338a5c15b">
      <UserInfo>
        <DisplayName>Rui Dias</DisplayName>
        <AccountId>66</AccountId>
        <AccountType/>
      </UserInfo>
    </Team_x0020_Leader>
    <Fase xmlns="084d2d1e-320f-4e62-acef-086338a5c15b">Concluído</Fase>
  </documentManagement>
</p:properties>
</file>

<file path=customXml/item2.xml><?xml version="1.0" encoding="utf-8"?>
<?mso-contentType ?>
<SharedContentType xmlns="Microsoft.SharePoint.Taxonomy.ContentTypeSync" SourceId="a86c87d3-4d32-4f02-aa74-5455f2960c33" ContentTypeId="0x01010059D3D1AD46572E4593472A7C62455BCC0B03" PreviousValue="false"/>
</file>

<file path=customXml/item3.xml><?xml version="1.0" encoding="utf-8"?>
<ct:contentTypeSchema xmlns:ct="http://schemas.microsoft.com/office/2006/metadata/contentType" xmlns:ma="http://schemas.microsoft.com/office/2006/metadata/properties/metaAttributes" ct:_="" ma:_="" ma:contentTypeName="Apontamento" ma:contentTypeID="0x01010059D3D1AD46572E4593472A7C62455BCC0B03007390678BFA73D84694E55AB107DD4EC8" ma:contentTypeVersion="118" ma:contentTypeDescription="" ma:contentTypeScope="" ma:versionID="2709b13085ff1896bad2e8e8e971f914">
  <xsd:schema xmlns:xsd="http://www.w3.org/2001/XMLSchema" xmlns:xs="http://www.w3.org/2001/XMLSchema" xmlns:p="http://schemas.microsoft.com/office/2006/metadata/properties" xmlns:ns2="084d2d1e-320f-4e62-acef-086338a5c15b" targetNamespace="http://schemas.microsoft.com/office/2006/metadata/properties" ma:root="true" ma:fieldsID="8a2d649ade724bee21ca93d469b722ed" ns2:_="">
    <xsd:import namespace="084d2d1e-320f-4e62-acef-086338a5c15b"/>
    <xsd:element name="properties">
      <xsd:complexType>
        <xsd:sequence>
          <xsd:element name="documentManagement">
            <xsd:complexType>
              <xsd:all>
                <xsd:element ref="ns2:Team_x0020_Leader"/>
                <xsd:element ref="ns2:Data_x0020_Conclusão"/>
                <xsd:element ref="ns2:Fase"/>
                <xsd:element ref="ns2:kdaf72f82f374c1a8eb4a0ab705a5584" minOccurs="0"/>
                <xsd:element ref="ns2:TaxCatchAll" minOccurs="0"/>
                <xsd:element ref="ns2:TaxCatchAllLabel" minOccurs="0"/>
                <xsd:element ref="ns2:Assunto_x0020_CF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Team_x0020_Leader" ma:index="2"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ata_x0020_Conclusão" ma:index="3" ma:displayName="Data Conclusão" ma:format="DateOnly" ma:internalName="Data_x0020_Conclus_x00e3_o" ma:readOnly="false">
      <xsd:simpleType>
        <xsd:restriction base="dms:DateTime"/>
      </xsd:simpleType>
    </xsd:element>
    <xsd:element name="Fase" ma:index="4" ma:displayName="Fase" ma:default="Em Curso" ma:format="Dropdown" ma:internalName="Fase">
      <xsd:simpleType>
        <xsd:restriction base="dms:Choice">
          <xsd:enumeration value="Em Curso"/>
          <xsd:enumeration value="Em Revisão"/>
          <xsd:enumeration value="Concluído"/>
        </xsd:restriction>
      </xsd:simpleType>
    </xsd:element>
    <xsd:element name="kdaf72f82f374c1a8eb4a0ab705a5584" ma:index="7"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8"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Assunto_x0020_CFP" ma:index="12" nillable="true" ma:displayName="Assunto CFP" ma:hidden="true" ma:internalName="Assunto_x0020_CFP"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0982F5-A119-44FA-AC41-567E0B668415}">
  <ds:schemaRefs>
    <ds:schemaRef ds:uri="http://schemas.microsoft.com/office/2006/metadata/properties"/>
    <ds:schemaRef ds:uri="http://schemas.openxmlformats.org/package/2006/metadata/core-properties"/>
    <ds:schemaRef ds:uri="http://purl.org/dc/terms/"/>
    <ds:schemaRef ds:uri="http://www.w3.org/XML/1998/namespace"/>
    <ds:schemaRef ds:uri="http://purl.org/dc/dcmitype/"/>
    <ds:schemaRef ds:uri="http://purl.org/dc/elements/1.1/"/>
    <ds:schemaRef ds:uri="http://schemas.microsoft.com/office/2006/documentManagement/types"/>
    <ds:schemaRef ds:uri="http://schemas.microsoft.com/office/infopath/2007/PartnerControls"/>
    <ds:schemaRef ds:uri="084d2d1e-320f-4e62-acef-086338a5c15b"/>
  </ds:schemaRefs>
</ds:datastoreItem>
</file>

<file path=customXml/itemProps2.xml><?xml version="1.0" encoding="utf-8"?>
<ds:datastoreItem xmlns:ds="http://schemas.openxmlformats.org/officeDocument/2006/customXml" ds:itemID="{5126B477-72DD-45A1-9CE6-04F83C841386}">
  <ds:schemaRefs>
    <ds:schemaRef ds:uri="Microsoft.SharePoint.Taxonomy.ContentTypeSync"/>
  </ds:schemaRefs>
</ds:datastoreItem>
</file>

<file path=customXml/itemProps3.xml><?xml version="1.0" encoding="utf-8"?>
<ds:datastoreItem xmlns:ds="http://schemas.openxmlformats.org/officeDocument/2006/customXml" ds:itemID="{F5779C89-8965-4BA3-BC85-E2C2655CBF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d2d1e-320f-4e62-acef-086338a5c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B1547E1-6EEC-472A-98E7-A298092BD2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vt:i4>
      </vt:variant>
    </vt:vector>
  </HeadingPairs>
  <TitlesOfParts>
    <vt:vector size="13" baseType="lpstr">
      <vt:lpstr>Índice</vt:lpstr>
      <vt:lpstr>Gráfico 1_Chart 1</vt:lpstr>
      <vt:lpstr>Gráfico 2_Chart 2</vt:lpstr>
      <vt:lpstr>Gráfico 3_Chart 3</vt:lpstr>
      <vt:lpstr>Quadro 1_Table 1</vt:lpstr>
      <vt:lpstr>Quadro 2_Table 2</vt:lpstr>
      <vt:lpstr>Quadro 3_Table 3</vt:lpstr>
      <vt:lpstr>Quadro 4_Table 4</vt:lpstr>
      <vt:lpstr>Quadro 5_Table 5</vt:lpstr>
      <vt:lpstr>Quadro 6_Table 6</vt:lpstr>
      <vt:lpstr>Quadro 8_Table 8</vt:lpstr>
      <vt:lpstr>Quadro 9_Table 9</vt:lpstr>
      <vt:lpstr>'Quadro 9_Table 9'!Títulos_de_Impressão</vt:lpstr>
    </vt:vector>
  </TitlesOfParts>
  <Company>Conselho das Finanças Públicas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Finanças Públicas: Situação e Condicionantes 2015-2019</dc:title>
  <dc:subject>Relatório</dc:subject>
  <dc:creator>Conselho das Finanças Públicas</dc:creator>
  <dc:description>Finanças Públicas: Situação e Condicionantes 2018-2022</dc:description>
  <cp:lastModifiedBy>Nádia Dinis</cp:lastModifiedBy>
  <cp:lastPrinted>2019-05-15T16:36:23Z</cp:lastPrinted>
  <dcterms:created xsi:type="dcterms:W3CDTF">2014-10-07T11:29:57Z</dcterms:created>
  <dcterms:modified xsi:type="dcterms:W3CDTF">2019-05-16T10:28:06Z</dcterms:modified>
  <cp:category>n.º 02/2018</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0x01010059D3D1AD46572E4593472A7C62455BCC0B03007390678BFA73D84694E55AB107DD4EC8</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